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65" windowWidth="19320" windowHeight="7215" tabRatio="793" activeTab="0"/>
  </bookViews>
  <sheets>
    <sheet name="Obsah" sheetId="1" r:id="rId1"/>
    <sheet name="A)neléčebné úkony " sheetId="2" r:id="rId2"/>
    <sheet name="B) Postup výpočtu úhr.samopl." sheetId="3" r:id="rId3"/>
    <sheet name="C) Léč.úkony provedené na VŽ" sheetId="4" r:id="rId4"/>
    <sheet name="D)Ostatní služby" sheetId="5" r:id="rId5"/>
    <sheet name="E) Služby ZDS" sheetId="6" r:id="rId6"/>
    <sheet name="F)Samoplátci-cizinci" sheetId="7" r:id="rId7"/>
    <sheet name="List1" sheetId="8" state="hidden" r:id="rId8"/>
    <sheet name="Krainová" sheetId="9" state="hidden" r:id="rId9"/>
    <sheet name="G) Věstník" sheetId="10" r:id="rId10"/>
  </sheets>
  <definedNames/>
  <calcPr fullCalcOnLoad="1"/>
</workbook>
</file>

<file path=xl/sharedStrings.xml><?xml version="1.0" encoding="utf-8"?>
<sst xmlns="http://schemas.openxmlformats.org/spreadsheetml/2006/main" count="1463" uniqueCount="1011">
  <si>
    <t xml:space="preserve">A) Neléčebné úkony </t>
  </si>
  <si>
    <t xml:space="preserve">    (nehrazené ze všeob.zdrav.pojištění)</t>
  </si>
  <si>
    <t>číslo úkonu</t>
  </si>
  <si>
    <t>název úkonu</t>
  </si>
  <si>
    <t>cena včetně DPH</t>
  </si>
  <si>
    <t>poznámka</t>
  </si>
  <si>
    <t xml:space="preserve">Vyplnění formuláře s použitím zdravotnické </t>
  </si>
  <si>
    <t>Administrativní výkony jinde neuvedené</t>
  </si>
  <si>
    <t>0001</t>
  </si>
  <si>
    <t>0002</t>
  </si>
  <si>
    <t>0003</t>
  </si>
  <si>
    <t>0004</t>
  </si>
  <si>
    <t>0005</t>
  </si>
  <si>
    <t>Zpracování zprávy či potvrzení s použitím zdrav.</t>
  </si>
  <si>
    <t xml:space="preserve">způsobilosti k řízení motorového vozidla, zbrojní </t>
  </si>
  <si>
    <t>pas, svářečský průkaz, způsobilost před zahájením</t>
  </si>
  <si>
    <t>spojeny další výkony, např. nutnost lab.</t>
  </si>
  <si>
    <t xml:space="preserve">vyšetření, zhotovení RTG snímku, pak je </t>
  </si>
  <si>
    <t>žadatel povinen zaplatit navíc cenu těchto</t>
  </si>
  <si>
    <t>0006</t>
  </si>
  <si>
    <t>Specifické zdrav.výkony na základě žádostí orgánů</t>
  </si>
  <si>
    <t>státní správy, justice, státního zastupitelství nebo</t>
  </si>
  <si>
    <t>policie.</t>
  </si>
  <si>
    <t>sazba DPH %</t>
  </si>
  <si>
    <t>Samoplátci, kteří si hradí zdravotní péči dle</t>
  </si>
  <si>
    <t>*</t>
  </si>
  <si>
    <t>osvobozeno</t>
  </si>
  <si>
    <t>neprokážou jedním z těchto dokumentů - Průkazem</t>
  </si>
  <si>
    <t>pojištěnce EU, Potvrzením o registraci, Průkazem</t>
  </si>
  <si>
    <t>EHIC, Potvrzením dočasně nahrazujícím průkaz</t>
  </si>
  <si>
    <t>zdravotní péče, hradí takto vynaložené náklady</t>
  </si>
  <si>
    <t>způsobem zajistit údaj, u které zahraniční pojišťovny</t>
  </si>
  <si>
    <t>je pojištěnec pojištěn, hradí takto vynaložené náklady</t>
  </si>
  <si>
    <t>zemí, se kterou jsou uzavřené dohody o bezplatném</t>
  </si>
  <si>
    <t>zdravotní péče - Afghánistán, Jemen, Kuba, Maroko,</t>
  </si>
  <si>
    <t>Bosna a Hercegovina - se řídí těmito dohodami, a neplatí</t>
  </si>
  <si>
    <t xml:space="preserve">také pro státy, se kterými jsou uzavřeny smlouvy o </t>
  </si>
  <si>
    <t>Hora, Makedonie, Turecko a Izrael ).a kteří současně</t>
  </si>
  <si>
    <t>nejsou platně komerčně pojištěni na území ČR ( pojišťovny</t>
  </si>
  <si>
    <t xml:space="preserve">Rehabilitační oddělení </t>
  </si>
  <si>
    <t>1101</t>
  </si>
  <si>
    <t>vířivá lázeň</t>
  </si>
  <si>
    <t>1102</t>
  </si>
  <si>
    <t>1103</t>
  </si>
  <si>
    <t>1104</t>
  </si>
  <si>
    <t>1105</t>
  </si>
  <si>
    <t>1106</t>
  </si>
  <si>
    <t>1107</t>
  </si>
  <si>
    <t>bazén</t>
  </si>
  <si>
    <t>laser</t>
  </si>
  <si>
    <t>extremiter</t>
  </si>
  <si>
    <t>hydromasážní vana</t>
  </si>
  <si>
    <t>parafínový zábal</t>
  </si>
  <si>
    <t>a) částečný</t>
  </si>
  <si>
    <t>b) celá záda</t>
  </si>
  <si>
    <t>a) akupunktura - první návštěva</t>
  </si>
  <si>
    <t>Oční oddělení</t>
  </si>
  <si>
    <t>1201</t>
  </si>
  <si>
    <t>1202</t>
  </si>
  <si>
    <t>1203</t>
  </si>
  <si>
    <t>1204</t>
  </si>
  <si>
    <t>1205</t>
  </si>
  <si>
    <t>1206</t>
  </si>
  <si>
    <t xml:space="preserve">blefaroplastika (převislé horní 1 víčko) </t>
  </si>
  <si>
    <t>xantelasmata (tukový nádor na 1 víčko)</t>
  </si>
  <si>
    <t>vyšetření osmolarity slz na přístroji OCU-sence</t>
  </si>
  <si>
    <t>1207</t>
  </si>
  <si>
    <t>1208</t>
  </si>
  <si>
    <t>vyšetření rohovky HRT cornea modulem</t>
  </si>
  <si>
    <t>1209</t>
  </si>
  <si>
    <t xml:space="preserve">samoplátce lůžkodne </t>
  </si>
  <si>
    <t>Gynekologicko-porodnické oddělení</t>
  </si>
  <si>
    <t>1301</t>
  </si>
  <si>
    <t>1302</t>
  </si>
  <si>
    <t>1303</t>
  </si>
  <si>
    <t>1304</t>
  </si>
  <si>
    <t>1305</t>
  </si>
  <si>
    <t>provedení ultrazvukového snímku na papírovém nosiči</t>
  </si>
  <si>
    <t>provedení ultrazvukového snímku na DVD</t>
  </si>
  <si>
    <t>1501</t>
  </si>
  <si>
    <t>1502</t>
  </si>
  <si>
    <t>1503</t>
  </si>
  <si>
    <t>1504</t>
  </si>
  <si>
    <t>odstranění červených skvrnek</t>
  </si>
  <si>
    <t>a) do 6 ks</t>
  </si>
  <si>
    <t>b) nad 6 ks</t>
  </si>
  <si>
    <t>excise pigmentového naevu</t>
  </si>
  <si>
    <t>b) z trupu</t>
  </si>
  <si>
    <t>použití biostimulačního laseru</t>
  </si>
  <si>
    <t>a) do 5 minut</t>
  </si>
  <si>
    <t>b) 5 - 10 minut</t>
  </si>
  <si>
    <t>c) nad 10 minut</t>
  </si>
  <si>
    <t>1505</t>
  </si>
  <si>
    <t xml:space="preserve">aplikace biotronové lampy </t>
  </si>
  <si>
    <t>1 sezení (délka procedury dle sdělení person.)</t>
  </si>
  <si>
    <t>1506</t>
  </si>
  <si>
    <t>odstranění stařeckých bradavic</t>
  </si>
  <si>
    <t>a) do 3 ks</t>
  </si>
  <si>
    <t>b) nad 3 ks</t>
  </si>
  <si>
    <t>Ambulance TRN</t>
  </si>
  <si>
    <t>1701</t>
  </si>
  <si>
    <t>tuberkulínový test</t>
  </si>
  <si>
    <t>BCG vakcína</t>
  </si>
  <si>
    <t>kontrola jizvy při komplikacích</t>
  </si>
  <si>
    <t>1401</t>
  </si>
  <si>
    <t>1601</t>
  </si>
  <si>
    <t>1602</t>
  </si>
  <si>
    <t>1603</t>
  </si>
  <si>
    <t xml:space="preserve">OKB </t>
  </si>
  <si>
    <t>Ceník služeb a zdravotnických výkonů nehrazených z prostředků</t>
  </si>
  <si>
    <t>veřejného zdravotního pojištění</t>
  </si>
  <si>
    <t xml:space="preserve">000x </t>
  </si>
  <si>
    <t>A) Neléčebné úkony (nehrazené ze všeobecného zdrav.pojištění)</t>
  </si>
  <si>
    <t>110 x</t>
  </si>
  <si>
    <t>120x</t>
  </si>
  <si>
    <t>rehabilitační oddělení</t>
  </si>
  <si>
    <t>oční oddělení</t>
  </si>
  <si>
    <t>kožní ambulance</t>
  </si>
  <si>
    <t>ambulance TRN</t>
  </si>
  <si>
    <t>OKB</t>
  </si>
  <si>
    <t>HTO</t>
  </si>
  <si>
    <t>RDG</t>
  </si>
  <si>
    <t>ostatní</t>
  </si>
  <si>
    <t>130x</t>
  </si>
  <si>
    <t>140x</t>
  </si>
  <si>
    <t>150x</t>
  </si>
  <si>
    <t>160x</t>
  </si>
  <si>
    <t>170x</t>
  </si>
  <si>
    <t>180x</t>
  </si>
  <si>
    <t>190x</t>
  </si>
  <si>
    <t>200x</t>
  </si>
  <si>
    <t>stravování</t>
  </si>
  <si>
    <t>ubytování</t>
  </si>
  <si>
    <t>sterilizace</t>
  </si>
  <si>
    <t>pronájmy věcí movitých a nemovitých</t>
  </si>
  <si>
    <t>služby pro veterinární ambulance</t>
  </si>
  <si>
    <t>ostatní služby</t>
  </si>
  <si>
    <t>220x</t>
  </si>
  <si>
    <t>230x</t>
  </si>
  <si>
    <t>240x</t>
  </si>
  <si>
    <t>250x</t>
  </si>
  <si>
    <t>260x</t>
  </si>
  <si>
    <t>270x</t>
  </si>
  <si>
    <t>280x</t>
  </si>
  <si>
    <t>290x</t>
  </si>
  <si>
    <t>F) Ekonomicky náročnější varianta zdravotní péče</t>
  </si>
  <si>
    <t>Ing. Jiří Matěj</t>
  </si>
  <si>
    <t>ekonomicko-personální náměstek</t>
  </si>
  <si>
    <t>…………………………………………………………………</t>
  </si>
  <si>
    <t>podpis</t>
  </si>
  <si>
    <t>………………………………………………………………..</t>
  </si>
  <si>
    <t>dokumentace pro komerční pojišťovny</t>
  </si>
  <si>
    <t xml:space="preserve">kategorie. U zaměstnanců zařazených do </t>
  </si>
  <si>
    <t>Týká se zaměstnanců zařazených do 1. rizikové</t>
  </si>
  <si>
    <t>např: laboratorní vyšetření, RDG vyšetření, předoperační</t>
  </si>
  <si>
    <t>vyšetření atp., je žadatel povinen zaplatit navíc cenu</t>
  </si>
  <si>
    <t>Další výkony spojené se zdravotním výkonem</t>
  </si>
  <si>
    <t>OSTATNÍ</t>
  </si>
  <si>
    <t>NsP  a zaměstnavatelem.</t>
  </si>
  <si>
    <t>D) Ostatní služby nehrazené zdravotními pojišťovnami</t>
  </si>
  <si>
    <t>hospitalizace v pokoji s nadstandardním vybavením</t>
  </si>
  <si>
    <t>pro zaměstnance hospitalizace v pokoji s nadstand.</t>
  </si>
  <si>
    <t>Hospitalizace</t>
  </si>
  <si>
    <t>Stravování</t>
  </si>
  <si>
    <t>stravování zaměstnanec</t>
  </si>
  <si>
    <t>oběd č. 1</t>
  </si>
  <si>
    <t>oběd č. 2</t>
  </si>
  <si>
    <t>oběd č. 3</t>
  </si>
  <si>
    <t>oběd č. 4</t>
  </si>
  <si>
    <t>stravování cizí strávník</t>
  </si>
  <si>
    <t>nadstandardní strava na žádost pacienta</t>
  </si>
  <si>
    <t>Karviná + Orlová</t>
  </si>
  <si>
    <t>doprava oběda na místo pracoviště cizího strávníka</t>
  </si>
  <si>
    <t>Ubytování</t>
  </si>
  <si>
    <t>zaměstnanec i cizí hradí stejnou částku</t>
  </si>
  <si>
    <t>Karviná</t>
  </si>
  <si>
    <t>Orlová</t>
  </si>
  <si>
    <t xml:space="preserve">zaměstnanec i cizí hradí stejnou částku </t>
  </si>
  <si>
    <t>kategorie A</t>
  </si>
  <si>
    <t>kategorie B</t>
  </si>
  <si>
    <t>dva ubytovaní/1 měsíc, každý jeden hradí</t>
  </si>
  <si>
    <t>ubytovna Orlová</t>
  </si>
  <si>
    <t>jeden ubytovaný/jeden měsíc</t>
  </si>
  <si>
    <t>prodej zboží ze všeobecného skladu</t>
  </si>
  <si>
    <t>Prodej zboží ze všeobecného skladu</t>
  </si>
  <si>
    <t>Sterilizace</t>
  </si>
  <si>
    <t>dle ceníku sterilizace</t>
  </si>
  <si>
    <t>svoz sterilizace</t>
  </si>
  <si>
    <t>Pronájmy věcí movitých a nemovitých</t>
  </si>
  <si>
    <t>pronájem nemocničního lůžka včetně matrace (měsíc)</t>
  </si>
  <si>
    <t>krátkodobý pronájem konferenční místnosti</t>
  </si>
  <si>
    <t>nájem chladící místnosti patologie (za každý započatý</t>
  </si>
  <si>
    <t>den 48 hodin od úmrtí pitvy)</t>
  </si>
  <si>
    <t>pronájem místa (chodby polikliniky) pro umístění mo-</t>
  </si>
  <si>
    <t>bilního stolu k jednodenní prezentační/prodejní akci</t>
  </si>
  <si>
    <t xml:space="preserve">testování, měření a analýzy pro veterinární </t>
  </si>
  <si>
    <t>ordinace dle Seznamu zdravotních výkonů</t>
  </si>
  <si>
    <t>Služby pro veterinární ambulance</t>
  </si>
  <si>
    <t>Ostatní služby</t>
  </si>
  <si>
    <t>svoz biologického materiálu</t>
  </si>
  <si>
    <t>poplatek za vjezd a parkování soukromých vozidel</t>
  </si>
  <si>
    <t>v areálu nemocnice Karviná a Orlová</t>
  </si>
  <si>
    <t>A) do 30 min</t>
  </si>
  <si>
    <t>bez poplatku</t>
  </si>
  <si>
    <t>zajištění stáže (VŠ 1 den)</t>
  </si>
  <si>
    <t>zajištění stáže (SZP, NZP, ostatní 1 den)</t>
  </si>
  <si>
    <t>detailní výpis telefonních hovorů z telefonní</t>
  </si>
  <si>
    <t>ústředny na žádost cizího subjektu</t>
  </si>
  <si>
    <t>fotokopie formát A4 1 ks jednostranně</t>
  </si>
  <si>
    <t>fotokopie formát A4 1 ks oboustranně</t>
  </si>
  <si>
    <t>fotokopie formát A3 1 ks jednostranně</t>
  </si>
  <si>
    <t>fotokopie formát A3 1 ks oboustranně</t>
  </si>
  <si>
    <t>šatna ambulantních pacientů v zimních měsících</t>
  </si>
  <si>
    <t>provoz 1 soukromého televizního přístroje nebo</t>
  </si>
  <si>
    <t>notebooku na 1 den (každý kalendářní)</t>
  </si>
  <si>
    <t>(zaměstnanec i cizí)</t>
  </si>
  <si>
    <t>pro zaměstnance hospitalizace v pokoji s nadstandardním</t>
  </si>
  <si>
    <t>včetně příplatku za nadstandardní stravu *</t>
  </si>
  <si>
    <t>doprovod dítěte staršího 6 let *</t>
  </si>
  <si>
    <t>* za 1 den hospitalizace</t>
  </si>
  <si>
    <t>1210</t>
  </si>
  <si>
    <t>hospitalizace v nadstandardním pokoji bez sociálního</t>
  </si>
  <si>
    <t>příslušenství včetně příplatku za nadstandardní stravu</t>
  </si>
  <si>
    <t>sterilizace *</t>
  </si>
  <si>
    <t>* Poznámka: Informace o délce procedury podá personál rehabilitačního oddělení</t>
  </si>
  <si>
    <t>ORL ambulance</t>
  </si>
  <si>
    <t>aplikace náušnice</t>
  </si>
  <si>
    <t>za 1 ks</t>
  </si>
  <si>
    <t xml:space="preserve"> </t>
  </si>
  <si>
    <t xml:space="preserve">Prohlídky pro zaměstnavatele v souvislosti </t>
  </si>
  <si>
    <t>s přijetím do pracovního poměru či jeho ukončení</t>
  </si>
  <si>
    <r>
      <t xml:space="preserve">dokumentace </t>
    </r>
    <r>
      <rPr>
        <b/>
        <sz val="11"/>
        <color indexed="8"/>
        <rFont val="Calibri"/>
        <family val="2"/>
      </rPr>
      <t xml:space="preserve">včetně vyšetření </t>
    </r>
    <r>
      <rPr>
        <sz val="11"/>
        <color theme="1"/>
        <rFont val="Calibri"/>
        <family val="2"/>
      </rPr>
      <t xml:space="preserve">(např. posudek o zdravotní </t>
    </r>
  </si>
  <si>
    <t>vyšetření HRT (zrakového nervu obou očí)</t>
  </si>
  <si>
    <t>0007</t>
  </si>
  <si>
    <t>zhotovení kopie  ostatních dokumentů</t>
  </si>
  <si>
    <t>Knihovna</t>
  </si>
  <si>
    <t>registrační poplatek - externí uživatelé z jiných zdrav. zařízení</t>
  </si>
  <si>
    <t>registrační poplatek - studenti</t>
  </si>
  <si>
    <t>1. upomínka</t>
  </si>
  <si>
    <t>2. upomínka</t>
  </si>
  <si>
    <t>3. upomínka</t>
  </si>
  <si>
    <t>4. upomínka</t>
  </si>
  <si>
    <t>pozn.propůjčení - pouze u cizích</t>
  </si>
  <si>
    <t>upomínací dopis</t>
  </si>
  <si>
    <t>manipulační poplatek při náhradě ztracené knihovní jednotky</t>
  </si>
  <si>
    <t>poplatek za odeslání dopisu</t>
  </si>
  <si>
    <t>poplatek za odeslání doporučené zásilky</t>
  </si>
  <si>
    <t>poplatek za odeslání balíku</t>
  </si>
  <si>
    <t xml:space="preserve">meziknihovní výpujční služba </t>
  </si>
  <si>
    <t xml:space="preserve">za každý kilometr jízdy sanitního vozidla </t>
  </si>
  <si>
    <t>(od výjezdu ze základny po návrat na základnu)</t>
  </si>
  <si>
    <t>pohotovost zdravotnického personálu na místě</t>
  </si>
  <si>
    <t>konání kulturní, sportovní nebo společenské akce</t>
  </si>
  <si>
    <t>1 hod</t>
  </si>
  <si>
    <t>sanitní vozidlo s dvoučlennou posádkou SZP a řidič</t>
  </si>
  <si>
    <t>sanitní vozidlo s dvoučlennou posádkou PZP a řidič</t>
  </si>
  <si>
    <t>sanitní vozidlo s řidičem</t>
  </si>
  <si>
    <t xml:space="preserve">každá jedna osoba </t>
  </si>
  <si>
    <t>(pacient je 1 osoba, doprovod je 1 osoba)</t>
  </si>
  <si>
    <t>* Minimální doba objednávky v 1 dni je 5 hodin/1 výjezdová skupina.</t>
  </si>
  <si>
    <t>Implantace oční čočky níže uvedeného typu</t>
  </si>
  <si>
    <r>
      <rPr>
        <b/>
        <sz val="10"/>
        <rFont val="Arial CE"/>
        <family val="0"/>
      </rPr>
      <t xml:space="preserve">Acrysof IQ (SN60WF) </t>
    </r>
    <r>
      <rPr>
        <sz val="11"/>
        <color theme="1"/>
        <rFont val="Calibri"/>
        <family val="2"/>
      </rPr>
      <t>monofokální akrylátová hydrofobní</t>
    </r>
  </si>
  <si>
    <t>od 4.1.2012</t>
  </si>
  <si>
    <t>asférická IOL se žlutým filtrem</t>
  </si>
  <si>
    <r>
      <rPr>
        <b/>
        <sz val="10"/>
        <rFont val="Arial CE"/>
        <family val="0"/>
      </rPr>
      <t>Acrysof Toric (SN60TT)</t>
    </r>
    <r>
      <rPr>
        <sz val="11"/>
        <color theme="1"/>
        <rFont val="Calibri"/>
        <family val="2"/>
      </rPr>
      <t xml:space="preserve"> - monofokální akrylátová </t>
    </r>
  </si>
  <si>
    <t>hydrofobní torická čočka se žlutým filtrem</t>
  </si>
  <si>
    <r>
      <rPr>
        <b/>
        <sz val="10"/>
        <rFont val="Arial CE"/>
        <family val="0"/>
      </rPr>
      <t>Acrysof Restor (SN6AD1)</t>
    </r>
    <r>
      <rPr>
        <sz val="11"/>
        <color theme="1"/>
        <rFont val="Calibri"/>
        <family val="2"/>
      </rPr>
      <t xml:space="preserve"> multifokální akrylátová</t>
    </r>
  </si>
  <si>
    <t>hydrofobní asférická IOL se žlutým filtrem</t>
  </si>
  <si>
    <r>
      <t xml:space="preserve">Human Optics Diffractiva </t>
    </r>
    <r>
      <rPr>
        <sz val="11"/>
        <color theme="1"/>
        <rFont val="Calibri"/>
        <family val="2"/>
      </rPr>
      <t>multifokální asférická</t>
    </r>
  </si>
  <si>
    <t>hydrofobní IOL</t>
  </si>
  <si>
    <r>
      <rPr>
        <b/>
        <sz val="10"/>
        <rFont val="Arial CE"/>
        <family val="0"/>
      </rPr>
      <t xml:space="preserve">Add-On Secura </t>
    </r>
    <r>
      <rPr>
        <sz val="11"/>
        <color theme="1"/>
        <rFont val="Calibri"/>
        <family val="2"/>
      </rPr>
      <t xml:space="preserve">monofokální hydrofobní IOL k sekundární </t>
    </r>
  </si>
  <si>
    <t>implantaci před jinou nitrooční čočkou</t>
  </si>
  <si>
    <r>
      <rPr>
        <b/>
        <sz val="10"/>
        <rFont val="Arial CE"/>
        <family val="0"/>
      </rPr>
      <t>Artisan</t>
    </r>
    <r>
      <rPr>
        <sz val="11"/>
        <color theme="1"/>
        <rFont val="Calibri"/>
        <family val="2"/>
      </rPr>
      <t xml:space="preserve"> monofokální předněkomorová IOL k sekundární </t>
    </r>
  </si>
  <si>
    <t>implantaci u afakie</t>
  </si>
  <si>
    <t>b) akupunktura - každá další návštěva</t>
  </si>
  <si>
    <t>doprovod pacienta - jednodenní ubytování v ubyt. zařízení</t>
  </si>
  <si>
    <t>Úředně stanovené ceny = maximální ceny</t>
  </si>
  <si>
    <t>Jestliže s vydáním zprávy či potvrzení budou</t>
  </si>
  <si>
    <t>1211</t>
  </si>
  <si>
    <t>Ceny jednotlivých vyšetření jsou stanoveny jako součin</t>
  </si>
  <si>
    <t>bodů dle platného Sazebníku zdravotních výkonů</t>
  </si>
  <si>
    <t>C) Léčebné úkony provedené na vlastní žádost a služby s úkonem související</t>
  </si>
  <si>
    <t>2405A</t>
  </si>
  <si>
    <t>2405B</t>
  </si>
  <si>
    <t>2406A</t>
  </si>
  <si>
    <t>2406B</t>
  </si>
  <si>
    <t>pro kulturní, sportovní nebo společenské akce</t>
  </si>
  <si>
    <t>pozn.</t>
  </si>
  <si>
    <t>hospitalizace (nadstandard, doprovod)</t>
  </si>
  <si>
    <t>300x</t>
  </si>
  <si>
    <t>knihovna</t>
  </si>
  <si>
    <t>310x</t>
  </si>
  <si>
    <t>100x</t>
  </si>
  <si>
    <t>aplikovatelná řezem do 1,7 mm</t>
  </si>
  <si>
    <r>
      <rPr>
        <b/>
        <sz val="11"/>
        <color indexed="8"/>
        <rFont val="Calibri"/>
        <family val="2"/>
      </rPr>
      <t>Zeiss - CT Spheris 209M</t>
    </r>
    <r>
      <rPr>
        <sz val="11"/>
        <color theme="1"/>
        <rFont val="Calibri"/>
        <family val="2"/>
      </rPr>
      <t xml:space="preserve"> - čočka k mikroincizní operaci katarakty</t>
    </r>
  </si>
  <si>
    <t>Ceny nadstandartních čoček jsou uvedeny již s odečtem ceny, kterou přispívá Vaše pojišťovna na celkovou operaci katarakty</t>
  </si>
  <si>
    <t>odd.plánování, analýz a controllingu</t>
  </si>
  <si>
    <t xml:space="preserve">Zpracoval: </t>
  </si>
  <si>
    <t>Shválil:</t>
  </si>
  <si>
    <t xml:space="preserve">                         podpis</t>
  </si>
  <si>
    <t>………………………………………………………….</t>
  </si>
  <si>
    <t xml:space="preserve">                          podpis</t>
  </si>
  <si>
    <r>
      <t xml:space="preserve">Acrysof (SN60AT) - </t>
    </r>
    <r>
      <rPr>
        <sz val="11"/>
        <color theme="1"/>
        <rFont val="Calibri"/>
        <family val="2"/>
      </rPr>
      <t>akrylátová hydrofobní IOL se žlutým filtrem</t>
    </r>
  </si>
  <si>
    <t>od 7.11.2012</t>
  </si>
  <si>
    <t>Ing. Babrbora Gilová</t>
  </si>
  <si>
    <t>V Karviné dne 7.11.2012</t>
  </si>
  <si>
    <t>odběr krve ze žíly</t>
  </si>
  <si>
    <t>krevní skupina ABO RH (D)</t>
  </si>
  <si>
    <t>vyšetření KO</t>
  </si>
  <si>
    <t>vyšetření Anti HCV</t>
  </si>
  <si>
    <t>vyšetření HBsAg</t>
  </si>
  <si>
    <t>vyšetření HIV</t>
  </si>
  <si>
    <t>vyšetření SYPHILIS</t>
  </si>
  <si>
    <t>1804</t>
  </si>
  <si>
    <t>1807</t>
  </si>
  <si>
    <t>2001</t>
  </si>
  <si>
    <t>identifikátor a příslušenství  při ztrátě, poškození</t>
  </si>
  <si>
    <t>C) Léčebné úkony provedené na vlastní žádost (nehrazené ze všeobecného zdrav.pojištění)</t>
  </si>
  <si>
    <t>gynekologicko-porodnické oddělení</t>
  </si>
  <si>
    <t>lékařem na žádost pacienta</t>
  </si>
  <si>
    <t>2.- 4. rizikové kategorie je nutná smlouva mezi</t>
  </si>
  <si>
    <t>a) z obličeje</t>
  </si>
  <si>
    <t>Ke zboží vydanému ze skladu bude účtována režie ve výši 20 % + DPH</t>
  </si>
  <si>
    <t xml:space="preserve">hospitalizace v pokoji s nadstandardním vybavením na oddělení </t>
  </si>
  <si>
    <t>LDN, včetně příplatku za nadstand. stravu do 7 dnů hospitalizace **</t>
  </si>
  <si>
    <t>LDN, bez příplatku za nadstand.stravu od 22. dne hospitalizace**</t>
  </si>
  <si>
    <r>
      <t xml:space="preserve">doprovod  - </t>
    </r>
    <r>
      <rPr>
        <sz val="11"/>
        <rFont val="Calibri"/>
        <family val="2"/>
      </rPr>
      <t>jednodenní ubytování</t>
    </r>
    <r>
      <rPr>
        <sz val="11"/>
        <color theme="1"/>
        <rFont val="Calibri"/>
        <family val="2"/>
      </rPr>
      <t xml:space="preserve"> na odd. NIP a DIOP</t>
    </r>
  </si>
  <si>
    <t>(v ceně doprovodu je zahrnuta standardní strava)</t>
  </si>
  <si>
    <t>1306</t>
  </si>
  <si>
    <t>epidurální analgezie při porodu na žádost rodičky</t>
  </si>
  <si>
    <t>LDN, bez příplatku za nadstand.stravu od 8 do 21 dnů hospitalizace**</t>
  </si>
  <si>
    <t>1307</t>
  </si>
  <si>
    <t>jednorázové gynekologické zrcadlo</t>
  </si>
  <si>
    <t>vyšetření OCT u glaukomu obou očí</t>
  </si>
  <si>
    <t>zrušení textu u poznámky, změna ceny</t>
  </si>
  <si>
    <t>zákl.DPH 15%</t>
  </si>
  <si>
    <t>DPH 15 %</t>
  </si>
  <si>
    <t>Celkem</t>
  </si>
  <si>
    <t>Zaokrouhleno na celé Kč</t>
  </si>
  <si>
    <t>sonografické vyšetření celého břicha</t>
  </si>
  <si>
    <t>sonografické vyšetření urotraktu</t>
  </si>
  <si>
    <t>vyšetření ledvin u novorozenců</t>
  </si>
  <si>
    <t>sonografické vyšetření cév</t>
  </si>
  <si>
    <t>1212</t>
  </si>
  <si>
    <t>vyšetření topografie rohovky (jedno oko)</t>
  </si>
  <si>
    <t>* cena dle zhotovení</t>
  </si>
  <si>
    <t>OCT - vyšetření centra sítnice obou očí</t>
  </si>
  <si>
    <t>kontrolní vyšetření OCT - sítnice</t>
  </si>
  <si>
    <t>nahrazeno jiným úkonem</t>
  </si>
  <si>
    <t>změna ceny,7.1.</t>
  </si>
  <si>
    <r>
      <t xml:space="preserve">Jedno oko, </t>
    </r>
    <r>
      <rPr>
        <i/>
        <sz val="8"/>
        <color indexed="10"/>
        <rFont val="Calibri"/>
        <family val="2"/>
      </rPr>
      <t>změna textu 7.1.</t>
    </r>
  </si>
  <si>
    <t>změna 8.1.</t>
  </si>
  <si>
    <t>navýšení ceny po domluvě s VS Kovalčíkovou</t>
  </si>
  <si>
    <t>nově - zavedeno gyn.zrcátko</t>
  </si>
  <si>
    <t>cena platná od pondělí do pátku</t>
  </si>
  <si>
    <t>zapůjčení v pátek, vrácení v pondělí</t>
  </si>
  <si>
    <t xml:space="preserve">přes víkend </t>
  </si>
  <si>
    <t>(do 10 ks)</t>
  </si>
  <si>
    <t>odstranění kožních výrůstků elektrokauterem 1 lokalita</t>
  </si>
  <si>
    <t>za 24 hodin</t>
  </si>
  <si>
    <t>1308</t>
  </si>
  <si>
    <t>jednorázový oděv pro doprovod u porodu</t>
  </si>
  <si>
    <t>210x</t>
  </si>
  <si>
    <t>neurologické ambulance</t>
  </si>
  <si>
    <t>Neurologické ambulance</t>
  </si>
  <si>
    <t>2101</t>
  </si>
  <si>
    <t>pro hodnocení zdravotního stavu.</t>
  </si>
  <si>
    <t>1402</t>
  </si>
  <si>
    <t>1213</t>
  </si>
  <si>
    <t>1309</t>
  </si>
  <si>
    <t>vyžádaná vyšetření, která jsou součástí pracovnělékařských služeb</t>
  </si>
  <si>
    <t>UZ prsu vč. spádových uzlin</t>
  </si>
  <si>
    <t>krátkodobý pronájem konferenční místnosti v Orlové (1 den)</t>
  </si>
  <si>
    <t>velký sál a kuchyň v Karviné (1 den)</t>
  </si>
  <si>
    <t>1310</t>
  </si>
  <si>
    <t xml:space="preserve">předporodní kurz </t>
  </si>
  <si>
    <t>V případě porodu v NsP Karviná, bude částka vrácena. Platnost od 25.9.2013.</t>
  </si>
  <si>
    <t>Ing. Barbora Gilová</t>
  </si>
  <si>
    <t xml:space="preserve">parkovací karta je platná pouze </t>
  </si>
  <si>
    <t>B) za každou započatou hodinu</t>
  </si>
  <si>
    <t xml:space="preserve">pronájem 1 místnosti </t>
  </si>
  <si>
    <t>Ubytovací zařízení Karviná</t>
  </si>
  <si>
    <t>Ubytovací zařízení Orlová</t>
  </si>
  <si>
    <t>jedná se o čistý nájem</t>
  </si>
  <si>
    <t>s energiemi</t>
  </si>
  <si>
    <t>nájemce zvlášť hradí služby spojené</t>
  </si>
  <si>
    <t>viz.ubytovací řád</t>
  </si>
  <si>
    <t xml:space="preserve">max. 2 nájemníci v jedné místnosti </t>
  </si>
  <si>
    <t>platnost od 1.2.2014</t>
  </si>
  <si>
    <t>F) Samoplátci -cizinci</t>
  </si>
  <si>
    <t>F)  Samoplátci - cizinci</t>
  </si>
  <si>
    <t>balíček č. 1 - Katarakta</t>
  </si>
  <si>
    <t>balíček č. 2 - Glaukom</t>
  </si>
  <si>
    <t xml:space="preserve">balíček č. 3 - Vyšetření sítnice, vyšetření u diabetiků a hypertenze </t>
  </si>
  <si>
    <t>balíček č. 4 - Xantelasma</t>
  </si>
  <si>
    <t>balíček č. 5 - Blefarochaláza</t>
  </si>
  <si>
    <t xml:space="preserve">balíček č. 6 - Odstranění  drobných kožních lézí </t>
  </si>
  <si>
    <t>balíček č. 7 - terapie VEGF - varianta 2 (aplikace Eylea)</t>
  </si>
  <si>
    <t>1214</t>
  </si>
  <si>
    <t>aplikace tkáňového lepidla</t>
  </si>
  <si>
    <t xml:space="preserve">Oční oddělení  </t>
  </si>
  <si>
    <t>1215</t>
  </si>
  <si>
    <t>nitrooční injekce Avastinu</t>
  </si>
  <si>
    <t xml:space="preserve">interrupce </t>
  </si>
  <si>
    <t xml:space="preserve">miniinterrupce </t>
  </si>
  <si>
    <t>vyšetření před umělým ukončením těhotenství</t>
  </si>
  <si>
    <t xml:space="preserve">                kontrolní vyšetření gynekologem</t>
  </si>
  <si>
    <t xml:space="preserve">                edukační hovor, sepsání žádanek a hlášení</t>
  </si>
  <si>
    <t xml:space="preserve">                sonografické vyšetření</t>
  </si>
  <si>
    <t>1305 A</t>
  </si>
  <si>
    <t xml:space="preserve"> v tom:    cílené vyšetření gynekologem</t>
  </si>
  <si>
    <t>zapůjčení přístoje na kontrolu desinfekce ruk (BoX Dermalite Lite Check)</t>
  </si>
  <si>
    <t>tlumočení</t>
  </si>
  <si>
    <t>Tlumočení</t>
  </si>
  <si>
    <t>tlumočnické a překladatelské služby</t>
  </si>
  <si>
    <t>služby dle platného ceníku.</t>
  </si>
  <si>
    <t>Informace na sekretariátě ředitele</t>
  </si>
  <si>
    <t xml:space="preserve">*Ceny za překladatelské a tlumočnické </t>
  </si>
  <si>
    <t>NsP Karviná-Ráj.</t>
  </si>
  <si>
    <t>1216</t>
  </si>
  <si>
    <t>přistavení vozidla</t>
  </si>
  <si>
    <t>vyšetření HRT (jedno oko)</t>
  </si>
  <si>
    <t>OCT - vyšetření centra sítnice (jedno oko)</t>
  </si>
  <si>
    <t>vyšetření OCT u glaukomu (jedno oko)</t>
  </si>
  <si>
    <t>obě oči</t>
  </si>
  <si>
    <t>jedno oko</t>
  </si>
  <si>
    <t>vyšetření topografie rohovky u obou očí</t>
  </si>
  <si>
    <t>0008</t>
  </si>
  <si>
    <t>0009</t>
  </si>
  <si>
    <t>ve znění pozdějíších předpisů a služeb s vyhledáváním</t>
  </si>
  <si>
    <t>souvisejících</t>
  </si>
  <si>
    <t>dle Zákona č. 106/1999 Sb., o svobodném příštupu</t>
  </si>
  <si>
    <t>k informacím, ve znění pozdějších předpisů. Sazba</t>
  </si>
  <si>
    <t>v souladu s ustanovením § 7 zákona a nařízení</t>
  </si>
  <si>
    <t>vlády č. 177/2006 Sb., o zásadách stanovení úhrad</t>
  </si>
  <si>
    <t xml:space="preserve">a licenčních odměn za poskyt.inform.podle zákona </t>
  </si>
  <si>
    <t>o svobodném přístupu k informacím, výši úhrad</t>
  </si>
  <si>
    <t>za poskytování informací podle tohoto zákona.</t>
  </si>
  <si>
    <t xml:space="preserve">CD nosič </t>
  </si>
  <si>
    <t>Zpoplatnění vyhledávání informací dle zákona č. 106/1999 Sb.,</t>
  </si>
  <si>
    <t>Dle Sazebníku úhrad za poskytování informací</t>
  </si>
  <si>
    <t>oběd č. 1, 2, 3,  8</t>
  </si>
  <si>
    <t>oběd č. 6 (balená strava bez polévky)</t>
  </si>
  <si>
    <t>vybavením  do 7 dnů hospit. *</t>
  </si>
  <si>
    <t>vybavením od 8. dne hosp. *</t>
  </si>
  <si>
    <t>ředitel</t>
  </si>
  <si>
    <t>15%, 21%,10%</t>
  </si>
  <si>
    <t>zrušeno k 1.1.2016</t>
  </si>
  <si>
    <t>(osvobozeno v rámci prevence)</t>
  </si>
  <si>
    <t>osvobozeno, pro veterinu 21%</t>
  </si>
  <si>
    <t>může být i osvobozeno, vždy nutno posuzovat podle hlavního výkonu, s nímž vedlejší výkon souvisí</t>
  </si>
  <si>
    <t>nad 50 km neplatí!!!</t>
  </si>
  <si>
    <t>1311</t>
  </si>
  <si>
    <t>farmakologické ukončení těhotenství</t>
  </si>
  <si>
    <t>převoz materiálu,krve</t>
  </si>
  <si>
    <t>1907</t>
  </si>
  <si>
    <t>provední snímku plic</t>
  </si>
  <si>
    <t>zrušeno od 1.3.2016</t>
  </si>
  <si>
    <t>úhrada v hotovosti do pokladny</t>
  </si>
  <si>
    <t>OFU vystaví fakturu s úhradou v hotovosti v pokladně a předá zpět na odd.poskytující zdravotní péči</t>
  </si>
  <si>
    <t>ambulantní pacienti :úhrada v hotovosti do pokladny</t>
  </si>
  <si>
    <t>hospitalizování pacienti:kompletní výpočet úhrady zajišťuje a vystavuje příkaz k fakturaci OZP a OFU vystaví fakturu s úhradou v hotovosti nebo na účet NsP a předá zpět na odd.poskytující zdravotní péče</t>
  </si>
  <si>
    <t>sociálním zabezpečení -  Srbsko a Černá</t>
  </si>
  <si>
    <t>hospitalizování pacienti:kompletní výpočet úhrady zajišžuje a vystavuje příkaz k fakturaci OZP a OFU vystaví fakturu s úhradou v hotovosti a předá zpět na odd.poskytující zdravotní péče</t>
  </si>
  <si>
    <t>zpracoval:</t>
  </si>
  <si>
    <t>schválil:</t>
  </si>
  <si>
    <t>0010</t>
  </si>
  <si>
    <t>1217</t>
  </si>
  <si>
    <t>1218</t>
  </si>
  <si>
    <t>1219</t>
  </si>
  <si>
    <t>1220</t>
  </si>
  <si>
    <t>silikonový uzávěr slzných bodů</t>
  </si>
  <si>
    <t xml:space="preserve">SLT laser </t>
  </si>
  <si>
    <t xml:space="preserve">aplikace látky Actylise </t>
  </si>
  <si>
    <t>OCT angiografie</t>
  </si>
  <si>
    <t xml:space="preserve">zrušeno od 1.5.2016 </t>
  </si>
  <si>
    <t>zrušeno od 1.5.2016</t>
  </si>
  <si>
    <t xml:space="preserve">Oční oddělení </t>
  </si>
  <si>
    <t>Registrace pacienta do "pacientského portálu"</t>
  </si>
  <si>
    <t xml:space="preserve">Poznámka: Doprovod při převozu sanitkou  </t>
  </si>
  <si>
    <t>úhrada za doprovod u agresivního pacienta</t>
  </si>
  <si>
    <t>Doprovod - zaměstnanec ochranné služby</t>
  </si>
  <si>
    <t>převoz pacienta  "samoplátce" sanitkou za km</t>
  </si>
  <si>
    <t>Poznámka: Hradí se pouze cesta na protialkoholní záchytnou stanici.</t>
  </si>
  <si>
    <t>Převoz pacienta "samoplátce" na protialkoholní záchytnou stanici za km</t>
  </si>
  <si>
    <t>Poznámka 2: Platí se pouze za jízdu s pacientem, doprovodem</t>
  </si>
  <si>
    <t>zrušeno k 1.5.2016</t>
  </si>
  <si>
    <t>zrušeno od 1.8. 2016</t>
  </si>
  <si>
    <t>1312</t>
  </si>
  <si>
    <t>Pro celý porod včetně šití</t>
  </si>
  <si>
    <t>Pouze šití po porodu, nově od 1.8.2016</t>
  </si>
  <si>
    <t>využití inhalační analgezie (ENTONOX) vč. náústku - celý porod</t>
  </si>
  <si>
    <t>využití inhalační analgezie (ENTONOX) vč. náústku - šití</t>
  </si>
  <si>
    <t>doprovod rodičky na rodinném pokoji</t>
  </si>
  <si>
    <t>k 1. 8.2016 zrušeno</t>
  </si>
  <si>
    <t>k 1. 8. 2016 zrušeno</t>
  </si>
  <si>
    <t>1221</t>
  </si>
  <si>
    <t>OCT angiografie - kontrolní vyšetření</t>
  </si>
  <si>
    <t>nově od 1. 9. 2016</t>
  </si>
  <si>
    <t>zrušeno k 30.9.2016</t>
  </si>
  <si>
    <t>1222</t>
  </si>
  <si>
    <t>1223</t>
  </si>
  <si>
    <t>kosmetické odstranění kožních lézí</t>
  </si>
  <si>
    <t>odstranění orbitálního tuku</t>
  </si>
  <si>
    <t>1108</t>
  </si>
  <si>
    <t>nově od 1.10.2016</t>
  </si>
  <si>
    <t>masáž</t>
  </si>
  <si>
    <t>ekonomický náměstek</t>
  </si>
  <si>
    <t>1224</t>
  </si>
  <si>
    <t>modelace okolí oka Botulotoxinem</t>
  </si>
  <si>
    <t>cena platí za jednotku, více informací na očním oddělení</t>
  </si>
  <si>
    <t>zaměstnanecká snídaně</t>
  </si>
  <si>
    <t>zaměstnanecká večeře</t>
  </si>
  <si>
    <t>Blefaroplastika plexr - 1 víčko</t>
  </si>
  <si>
    <t>Dokorekce po chirurgické blefaroplastice - 1 víčko</t>
  </si>
  <si>
    <t>Dokorekce po plexr blefaroplastice - 1 víčko</t>
  </si>
  <si>
    <t>Xantelasma - 1 víčko</t>
  </si>
  <si>
    <t>Verruca, tumorky</t>
  </si>
  <si>
    <t>Vrásky v obličeji - dle rozsahu, mini lifting obličeje</t>
  </si>
  <si>
    <t>Hemangiom, pigmentové skvrny</t>
  </si>
  <si>
    <t>Vrásky v dekoltu</t>
  </si>
  <si>
    <t xml:space="preserve">Jizvy, keloidy </t>
  </si>
  <si>
    <t>500,00 Kč</t>
  </si>
  <si>
    <t>cena platná od 18.1.2017</t>
  </si>
  <si>
    <t>1 000,00 Kč</t>
  </si>
  <si>
    <t>200,00 Kč až 500,00 Kč</t>
  </si>
  <si>
    <t>1 500,00 Kč až 2 000,00 Kč</t>
  </si>
  <si>
    <t>200,00 Kč až 600,00 Kč</t>
  </si>
  <si>
    <t>1000,00 Kč až 2 500,00 Kč</t>
  </si>
  <si>
    <t>2 000,00 Kč</t>
  </si>
  <si>
    <t>500,00 Kč až 1 000,00 Kč</t>
  </si>
  <si>
    <t>1109</t>
  </si>
  <si>
    <t>fixní tape</t>
  </si>
  <si>
    <t>kineziotape</t>
  </si>
  <si>
    <t>1 cm/2,00 Kč</t>
  </si>
  <si>
    <t>1 cm/3,00 Kč</t>
  </si>
  <si>
    <t>Ceník výkonů Plexr*</t>
  </si>
  <si>
    <t>* Poznámka: cena je dle velikosti rozsahu léze a konečnou cenu určuje lékař</t>
  </si>
  <si>
    <t>1313</t>
  </si>
  <si>
    <t>platnost  od 1. 3. 2017</t>
  </si>
  <si>
    <t>dle kolektivní smlouvy</t>
  </si>
  <si>
    <t xml:space="preserve">** cena je uvedena za 1 den hospitalizace, celková částka za hospitalizaci v nadstandardním pokoji na LDN se vypočte od prvního započatého dne hospitalizace (př. délka hospitalizace 5 dnů = 2 500 Kč, </t>
  </si>
  <si>
    <t>délka hospitalizace 8 dnů = 2 000 Kč, 22 dnů = 4 400 Kč)</t>
  </si>
  <si>
    <t>Ing. et Ing., Bc. Jiří Matěj, MBAce</t>
  </si>
  <si>
    <t>Bc. Anna Melichaříková</t>
  </si>
  <si>
    <t>referát  plánování, analýz a controllingu</t>
  </si>
  <si>
    <t>Cena je stanovena za jednu osobu (doporovod) a jednu noc. Platnost od 6. 3. 2017.</t>
  </si>
  <si>
    <t>320x</t>
  </si>
  <si>
    <t>chirurgické oddělení</t>
  </si>
  <si>
    <t>Chirurgické oddělení</t>
  </si>
  <si>
    <t>3201</t>
  </si>
  <si>
    <t>platnost od 1. 4. 2017</t>
  </si>
  <si>
    <t>platnost od 23.3.2017</t>
  </si>
  <si>
    <t>1 víčko, platnost od 1. 4. 2017</t>
  </si>
  <si>
    <t>obě oči, 1krát ročně, platnost od 1. 4. 2017</t>
  </si>
  <si>
    <t>jedno oko,1krát ročně, platnost od 1. 4. 2017</t>
  </si>
  <si>
    <t>jedno oko, za každé vyšetření, platnost od 1. 4. 2017</t>
  </si>
  <si>
    <t>jedno oko, platnost od 1. 4. 2017</t>
  </si>
  <si>
    <r>
      <t xml:space="preserve">za dávku, platnost od </t>
    </r>
    <r>
      <rPr>
        <i/>
        <sz val="8"/>
        <color indexed="8"/>
        <rFont val="Calibri"/>
        <family val="2"/>
      </rPr>
      <t>1. 4. 2017</t>
    </r>
  </si>
  <si>
    <r>
      <rPr>
        <b/>
        <i/>
        <sz val="8"/>
        <color indexed="8"/>
        <rFont val="Calibri"/>
        <family val="2"/>
      </rPr>
      <t>obě oči</t>
    </r>
    <r>
      <rPr>
        <i/>
        <sz val="8"/>
        <color indexed="8"/>
        <rFont val="Calibri"/>
        <family val="2"/>
      </rPr>
      <t>, platnost od 18. 4. 2017</t>
    </r>
  </si>
  <si>
    <t>1234</t>
  </si>
  <si>
    <t>HRT + OCT + Angiografie</t>
  </si>
  <si>
    <t>1235</t>
  </si>
  <si>
    <t>OCT vyšetření centra sítnice + OCT angiografie</t>
  </si>
  <si>
    <t>1236</t>
  </si>
  <si>
    <t>blefaroplastika dolních víček</t>
  </si>
  <si>
    <t>obě oči, platnost od 18. 4. 2017</t>
  </si>
  <si>
    <t>330x</t>
  </si>
  <si>
    <t>dětské a novorozenecké oddělení</t>
  </si>
  <si>
    <t>Dětské a novorozenecké oddělení</t>
  </si>
  <si>
    <t>Screeningová kartička</t>
  </si>
  <si>
    <t>pozn. pouze pro ambulantní porody novorozenců</t>
  </si>
  <si>
    <t>platnost od 29.6.2017</t>
  </si>
  <si>
    <t>3301</t>
  </si>
  <si>
    <t>1237</t>
  </si>
  <si>
    <t>autofluorescence fundu</t>
  </si>
  <si>
    <r>
      <t>stanovené MZ ČR dle</t>
    </r>
    <r>
      <rPr>
        <i/>
        <sz val="8"/>
        <color indexed="10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 xml:space="preserve">Věstníku MZ ČR. </t>
    </r>
  </si>
  <si>
    <t>(pozn. prázdný)</t>
  </si>
  <si>
    <t>Výpis z Věstníku pod písmenem G). K částce z Věstníku připočíst DPH.</t>
  </si>
  <si>
    <t>- krytí nákladů spojených s vyhledáváním zdrav. dokumentace,</t>
  </si>
  <si>
    <t xml:space="preserve"> - potvrzení o hospitalizaci</t>
  </si>
  <si>
    <t xml:space="preserve"> příprava dokumentace **</t>
  </si>
  <si>
    <t xml:space="preserve"> kopírování zdrav.dokumentace viz úkon číslo 0004.</t>
  </si>
  <si>
    <t xml:space="preserve">- Zpracování podrobného výpisu ze zdravotnické dokumentace </t>
  </si>
  <si>
    <t>- Vyjádření lékaře k umístění občana do zařízení soc. péče *</t>
  </si>
  <si>
    <t>výkonů viz úkon číslo 1004. Potřebná oční vyšetř. -</t>
  </si>
  <si>
    <t>zrušeno od 1. 12. 2017</t>
  </si>
  <si>
    <t xml:space="preserve">Kožní ambulance  </t>
  </si>
  <si>
    <t>3202</t>
  </si>
  <si>
    <t>Laserová operace varixů (jedna končetina)</t>
  </si>
  <si>
    <t>Laserová operace varixů  (obě končetiny)</t>
  </si>
  <si>
    <t>v rámci zřizovatele MsK bez 20% marže</t>
  </si>
  <si>
    <t>Specifické zdravotní výkony - maximální ceny a určené podmínky</t>
  </si>
  <si>
    <t>I. MINISTERSTVO PRÁCE A SOCIÁLNÍCH VĚCÍ, ÚŘAD PRÁCE ČR, ORGÁNY SOCIÁLNĚ-PRÁVNÍ OCHRANY DĚTÍ, ČESKÁ SPRÁVA SOCIÁLNÍHO ZABEZPEČENÍ A OKRESNÍ SPRÁVY SOCIÁLNÍHO ZABEZPEČENÍ</t>
  </si>
  <si>
    <t>cena bez DPH</t>
  </si>
  <si>
    <t>sazba DPH</t>
  </si>
  <si>
    <t>cena vč. DPH</t>
  </si>
  <si>
    <t>A. Oblast důchodového a nemocenského pojištění, státní sociální podpory, pomoci</t>
  </si>
  <si>
    <t>v hmotné nouzi a péče o rodinu a dítě, sociálních služeb a poskytování dávek osobám se</t>
  </si>
  <si>
    <t>zdravotním postižením</t>
  </si>
  <si>
    <t>1. Lékařský nález – komplexní vyšetření zdravotního stavu osoby včetně vyplnění</t>
  </si>
  <si>
    <t xml:space="preserve">    příslušného tiskopisu pro účely posouzení zdravotního stavu ve věcech sociálního</t>
  </si>
  <si>
    <t xml:space="preserve">    zabezpečení</t>
  </si>
  <si>
    <t xml:space="preserve">   (opakované komplexní vyšetření lékařem)</t>
  </si>
  <si>
    <t>2. Lékařský nález – cílené vyšetření zdravotního stavu osoby včetně vyplnění</t>
  </si>
  <si>
    <t xml:space="preserve">    (cílené vyšetření lékařem + 1 administrativní úkon)</t>
  </si>
  <si>
    <t>3. Vyjádření lékaře na příslušném tiskopise pro účely umístění osoby do zařízení</t>
  </si>
  <si>
    <t xml:space="preserve">    sociálních služeb</t>
  </si>
  <si>
    <t xml:space="preserve">    (podrobný výpis z dokumentace)</t>
  </si>
  <si>
    <t>4. Vyjádření lékaře o zdravotním stavu</t>
  </si>
  <si>
    <t xml:space="preserve">    – nezletilého dítěte pro účely umístění do zařízení pro výkon ústavní výchovy</t>
  </si>
  <si>
    <t xml:space="preserve">    a zařízení pro děti vyžadující okamžitou pomoc</t>
  </si>
  <si>
    <t xml:space="preserve">    – nezletilého dítěte pro účely svěření do náhradní rodinné péče</t>
  </si>
  <si>
    <t xml:space="preserve">    – dítěte, u něhož je podezření, že došlo k ohrožení nebo poškození jeho zdravotního</t>
  </si>
  <si>
    <t xml:space="preserve">    stavu v souvislosti s trestným činem nebo přestupkem</t>
  </si>
  <si>
    <t xml:space="preserve">    (cílené vyšetření lékařem)</t>
  </si>
  <si>
    <t>5. Vyjádření lékaře o zdravotním stavu</t>
  </si>
  <si>
    <t xml:space="preserve">    – osoby pro účely posouzení vhodnosti stát se pěstounem nebo osvojitelem</t>
  </si>
  <si>
    <t xml:space="preserve">    – dítěte, které nemá na území ČR povolen trvalý pobyt, nebo není hlášeno k pobytu na</t>
  </si>
  <si>
    <t xml:space="preserve">    území ČR po dobu nejméně 90 dnů, ani není oprávněno podle zvláštního právního</t>
  </si>
  <si>
    <t xml:space="preserve">    předpisu trvale pobývat na území ČR</t>
  </si>
  <si>
    <t xml:space="preserve">    (cílené vyšetření lékařem + administrativní úkon)</t>
  </si>
  <si>
    <t>6. Vyjádření lékaře ke konkrétní otázce zdravotního stavu dítěte, rodiče nebo jiné osoby</t>
  </si>
  <si>
    <t xml:space="preserve">    odpovědné za výchovu dítěte pro účely sociálně právní ochrany dětí</t>
  </si>
  <si>
    <t xml:space="preserve">    (administrativní úkon)</t>
  </si>
  <si>
    <t>7. Nezbytná administrativní činnost lékaře související se zapůjčením zdravotnické</t>
  </si>
  <si>
    <t xml:space="preserve">    dokumentace pro účely resortu práce a sociálních věcí</t>
  </si>
  <si>
    <t xml:space="preserve"> + poštovné </t>
  </si>
  <si>
    <t xml:space="preserve">    (administrativní úkon + prokazatelně vynaložené náklady na doporučené poštovné)</t>
  </si>
  <si>
    <t>8. Podrobný výpis ze zdravotnické dokumentace hospitalizovaného pacienta, žadatele o příspěvek na péči,</t>
  </si>
  <si>
    <t xml:space="preserve">    pokud následná nebo dlouhodobá lůžková péče pro tutéž nemoc nebo úraz trvá nepřetržitě déle než 60 dnů</t>
  </si>
  <si>
    <t xml:space="preserve">    (podrobný výpis ze zdravotnické dokumentace hospitalizovaného pacienta + administrativní úkon)</t>
  </si>
  <si>
    <t>B1. Oblast zaměstnanosti</t>
  </si>
  <si>
    <t>1. a) Vyšetření zdravotního stavu uchazeče o zaměstnání nebo osoby se zdravotním postižením</t>
  </si>
  <si>
    <t xml:space="preserve">        registrujícím poskytovatelem v oboru všeobecné praktické lékařství na žádost úřadu práce za účelem</t>
  </si>
  <si>
    <t xml:space="preserve">        zprostředkování vhodného zaměstnání nebo pracovního uplatnění odpovídajícího jeho zdravotnímu</t>
  </si>
  <si>
    <t xml:space="preserve">        stavu, příp. hodnocení schopnosti být zařazen do rekvalifikace</t>
  </si>
  <si>
    <t xml:space="preserve">    b) Vyšetření pro zařazení na veřejnou službu</t>
  </si>
  <si>
    <t xml:space="preserve">    (cílené vyšetření praktickým lékařem)</t>
  </si>
  <si>
    <t xml:space="preserve">2. Vyjádření registrujícího poskytovatele v oboru všeobecné praktické lékařství  o zdravotním stavu osoby </t>
  </si>
  <si>
    <t xml:space="preserve">    před nástupem do určeného rekvalifikačního kurzu pro potřeby úřadu práce</t>
  </si>
  <si>
    <t xml:space="preserve">    (kontrolní vyšetření praktickým lékařem)</t>
  </si>
  <si>
    <t xml:space="preserve">3. Vyjádření registrujícího poskytovatele v oboru všeobecné praktické lékařství k vhodnosti </t>
  </si>
  <si>
    <t xml:space="preserve">    zprostředkovaného zaměstnání na žádost úřadu práce</t>
  </si>
  <si>
    <t xml:space="preserve">   (kontrolní vyšetření praktickým lékařem)</t>
  </si>
  <si>
    <t>4. Vyjádření poskytovatele pracovně lékařských služeb k vhodnosti rozvázání pracovního</t>
  </si>
  <si>
    <t xml:space="preserve">    poměru osoby se zdravotním postižením</t>
  </si>
  <si>
    <t xml:space="preserve">   (kontrolní vyšetření lékařem)</t>
  </si>
  <si>
    <t>5. Cíleně zaměřená ergodiagnostika provedená rehabilitačním lékařem</t>
  </si>
  <si>
    <t xml:space="preserve">    pro účely zaměstnanosti na základě speciálních vyšetřovacích metod (zvlášť účtovaných)</t>
  </si>
  <si>
    <t xml:space="preserve">    (cílené vyšetření odborníkem v oboru rehabilitační a fyzikální medicíny)</t>
  </si>
  <si>
    <t>6. Cílené vyšetření psychologem pro účely zaměstnanosti à 60 minut</t>
  </si>
  <si>
    <t xml:space="preserve">    (cílené psychologické vyšetření)</t>
  </si>
  <si>
    <t>7. Polyelektromyografické vyšetření pro účely zaměstnanosti se zaměřením</t>
  </si>
  <si>
    <t xml:space="preserve">    a) jen na horní končetiny</t>
  </si>
  <si>
    <t xml:space="preserve">    b) na celkové pohybové stereotypy</t>
  </si>
  <si>
    <t xml:space="preserve">    (polyelektromyografické vyšetření)</t>
  </si>
  <si>
    <t>8. Dynamometrie s použitím přístrojů pro účely zaměstnanosti provedená nelékařským zdravotnickým</t>
  </si>
  <si>
    <t xml:space="preserve">    pracovníkem</t>
  </si>
  <si>
    <t xml:space="preserve">    (vyšetření s použitím přístroje)</t>
  </si>
  <si>
    <t>9. Kineziologický rozbor pro účely zaměstnanosti provedený fyzioterapeutem</t>
  </si>
  <si>
    <t xml:space="preserve">     (kineziologický rozbor)</t>
  </si>
  <si>
    <t>10. Ergodiagnostické individuální testování v modelové pracovní situaci pro účely zaměstnanosti</t>
  </si>
  <si>
    <t xml:space="preserve">     provedené ergoterapeutem (každá modelová situace zvlášť)</t>
  </si>
  <si>
    <t xml:space="preserve">     (individuální ergoterapie základní)</t>
  </si>
  <si>
    <t>11. Nezbytná administrativní činnost lékaře související se zapůjčením zdravotnické dokumentace</t>
  </si>
  <si>
    <t xml:space="preserve">      pro účely resortu práce a sociálních věcí</t>
  </si>
  <si>
    <t xml:space="preserve">      (administrativní úkon + prokazatelně vynaložené náklady na doporučené poštovné)</t>
  </si>
  <si>
    <t>12. Cílené vyšetření neurologem pro účely zaměstnanosti</t>
  </si>
  <si>
    <t xml:space="preserve">     (cílené neurologické vyšetření)</t>
  </si>
  <si>
    <t>13. Standardní vyšetření EEG pro účely zaměstnanosti (jen technické provedení)</t>
  </si>
  <si>
    <t xml:space="preserve">     (vyšetření elektroencefalogramem)</t>
  </si>
  <si>
    <t>14. Vyšetření zdravotního stavu občana, včetně vyplnění příslušného tiskopisu pro účely posouzení zdravotní</t>
  </si>
  <si>
    <t xml:space="preserve">      způsobilosti k řízení motorového vozidla</t>
  </si>
  <si>
    <t xml:space="preserve">     (opakované komplexní vyšetření lékařem)</t>
  </si>
  <si>
    <t>15. Standardní vyšetření EEG pro účely zaměstnanosti (vyhodnocení)</t>
  </si>
  <si>
    <t xml:space="preserve">     (vyhodnocení elektroencefalogramu)</t>
  </si>
  <si>
    <t xml:space="preserve">16. Vydání potvrzení o dočasné pracovní neschopnosti uchazeče o zaměstnání plnit povinnosti uchazeče </t>
  </si>
  <si>
    <t xml:space="preserve">      o zaměstnání z důvodu nemoci nebo úrazu na žádost uchazeče o zaměstnání</t>
  </si>
  <si>
    <t xml:space="preserve">     (administrativní úkon)</t>
  </si>
  <si>
    <t xml:space="preserve">17. Vydání potvrzení o ošetření nebo vyšetření uchazeče o zaměstnání ve zdravotnickém zařízení </t>
  </si>
  <si>
    <t xml:space="preserve">      na žádost uchazeče o zaměstnání</t>
  </si>
  <si>
    <t>B2. Oblast zaměstnanosti a pracovní rehabilitace - cílená či komplexní ergodiagnostika provedená</t>
  </si>
  <si>
    <t xml:space="preserve">      Ergodiagnostickými centry</t>
  </si>
  <si>
    <t>1. Komplexní vstupní vyšetření lékařem rehabilitační a fyzikální medicíny (ergodiagnostikem)</t>
  </si>
  <si>
    <t xml:space="preserve">2. Ergoterapeutické vyšetření základní </t>
  </si>
  <si>
    <t>3. AMAS - sebehodnocení</t>
  </si>
  <si>
    <t>4. Testy funkční motoriky ruky (Purdue – Pegboard #32020, Jebsen-Taylor)</t>
  </si>
  <si>
    <t>5. Vyšetření stisku – dynamometrie Jamar</t>
  </si>
  <si>
    <t>6. Sebehodnocení bolesti (projekční sebehodnocení a VAS)</t>
  </si>
  <si>
    <t>7. Pracovní křivka podle Emila Kraepelina a Richarda Pauliho (pro administrativní činnosti)</t>
  </si>
  <si>
    <t xml:space="preserve">8. WHO DAS II </t>
  </si>
  <si>
    <t xml:space="preserve">9. Vyšetření čití </t>
  </si>
  <si>
    <t>10. Struktura dne</t>
  </si>
  <si>
    <t>11. Dotazník zájmů</t>
  </si>
  <si>
    <t>12. Diagnostika soběstačnosti - BI, I ADL</t>
  </si>
  <si>
    <t>13. Orientační posouzení kognitivních funkcí - LOTCA</t>
  </si>
  <si>
    <t xml:space="preserve">14. Modelové činnosti obecné (kalkulace pro 4 modelové činnosti) </t>
  </si>
  <si>
    <t>15. Isernhagen WS - kompletní plné testování dle originální metodiky</t>
  </si>
  <si>
    <t>16. Kineziologický rozbor – držení těla, pohyblivost páteře, stoj, chůze, sed, orientačně svalová síla</t>
  </si>
  <si>
    <t xml:space="preserve">      a rozsah pohybu</t>
  </si>
  <si>
    <t>17. Goniometrie</t>
  </si>
  <si>
    <t>18. Svalový test</t>
  </si>
  <si>
    <t xml:space="preserve">19. Testování stability a rovnováhy </t>
  </si>
  <si>
    <t xml:space="preserve">20. Vyšetření hybnosti u centrálních paréz </t>
  </si>
  <si>
    <t xml:space="preserve">21. Psychologická diagnostika – cílené vyšetření </t>
  </si>
  <si>
    <t>22. Psychologická diagnostika – komplexní vyšetření</t>
  </si>
  <si>
    <t xml:space="preserve">23. Sociální šetření </t>
  </si>
  <si>
    <t>24. Komplex závěrečné konference ergodiagnostiky a vypracování závěrečné zprávy lékařem,</t>
  </si>
  <si>
    <t xml:space="preserve">      seznámení klienta s výsledkem ergodiagnostiky lékařem</t>
  </si>
  <si>
    <t>II. MINISTERSTVO OBRANY</t>
  </si>
  <si>
    <t>1. Vyplnění zdravotnické části dotazníku registrujícím poskytovatelem v oboru všeobecné praktické lékařství</t>
  </si>
  <si>
    <t>2. Lékařská prohlídka zubním lékařem registrujícího poskytovatele v oboru zubní lékařství</t>
  </si>
  <si>
    <t xml:space="preserve">   (cílené akutní vyšetření)</t>
  </si>
  <si>
    <t>3. Vyhodnocení dotazníku lékařem odvodní komise</t>
  </si>
  <si>
    <t xml:space="preserve">   (administrativní úkon)</t>
  </si>
  <si>
    <t>4. Lékařská prohlídka uchazeče o povolání do služebního poměru vojáka z povolání nebo zařazení</t>
  </si>
  <si>
    <t xml:space="preserve">   do aktivní zálohy</t>
  </si>
  <si>
    <t>5. Lékařská prohlídka občana nebo vojáka v záloze lékaři přezkumné komise</t>
  </si>
  <si>
    <t>6. Lékařská prohlídka občana nebo vojáka v záloze při posuzování stupně zdravotní způsobilosti</t>
  </si>
  <si>
    <t xml:space="preserve">    mimo přezkumné řízení</t>
  </si>
  <si>
    <t>III. MINISTERSTVO VNITRA</t>
  </si>
  <si>
    <t>1. Lékařská zpráva o prvotním výsledku prohlídky zraněné osoby</t>
  </si>
  <si>
    <t xml:space="preserve">   (administrativní výkon)</t>
  </si>
  <si>
    <t>2. Lékařská zpráva o zdravotním stavu osoby zpracovaná na podkladě zdravotnické dokumentace</t>
  </si>
  <si>
    <t xml:space="preserve">   (podrobný výpis z dokumentace)</t>
  </si>
  <si>
    <t>3. Lékařská zpráva o výsledku prohlídky osoby podezřelé ze spáchání násilného trestného činu</t>
  </si>
  <si>
    <t>4. Klinické vyšetření osoby podezřelé z požití alkoholu</t>
  </si>
  <si>
    <t xml:space="preserve">   (cílené vyšetření lékařem)</t>
  </si>
  <si>
    <t>5. Klinické vyšetření osoby podezřelé z požití alkoholu spojené s odběrem žilní krve</t>
  </si>
  <si>
    <t xml:space="preserve">   (cílené vyšetření lékařem + odběr krve ze žíly u dospělého)</t>
  </si>
  <si>
    <t>6. Klinické vyšetření osoby při podezření z požití či podání návykových, psychotropních</t>
  </si>
  <si>
    <t xml:space="preserve">   a jiných látek než alkoholu</t>
  </si>
  <si>
    <t>7. Odběr žilní krve osoby při podezření z požití nebo podání návykové, psychotropní či jiné látky</t>
  </si>
  <si>
    <t xml:space="preserve">   (odběr krve ze žíly u dospělého)</t>
  </si>
  <si>
    <t>8. Laboratorní vyšetření hladiny alkoholu v krvi</t>
  </si>
  <si>
    <t xml:space="preserve">    a) Widmarkova zkouška</t>
  </si>
  <si>
    <t xml:space="preserve">    b) specifické stanovení plynovou chromatografií</t>
  </si>
  <si>
    <t xml:space="preserve">    (stanovení těkavých redukujících látek; specifické stanovení ethanolu plynovou chromatografií)</t>
  </si>
  <si>
    <t>9. Prohlídka osoby před jejím umístěním v policejní cele s vystavením lékařské zprávy</t>
  </si>
  <si>
    <t>10. Prohlídka těhotné ženy před jejím umístěním v policejní cele s vystavením lékařské zprávy</t>
  </si>
  <si>
    <t xml:space="preserve">     (cílené vyšetření gynekologem)</t>
  </si>
  <si>
    <t xml:space="preserve">11. Vystavení lékařské zprávy o možnosti dalšího pobytu osoby v policejní cele v souvislosti s jejím </t>
  </si>
  <si>
    <t xml:space="preserve">      onemocněním</t>
  </si>
  <si>
    <t xml:space="preserve">12. Vystavení lékařské zprávy o možnosti dalšího pobytu těhotné ženy v policejní cele v souvislosti </t>
  </si>
  <si>
    <t xml:space="preserve">      s jejím onemocněním</t>
  </si>
  <si>
    <t>13. Vyšetření osoby cizince před vrácením nebo policejním průvozem s vystavením lékařské zprávy</t>
  </si>
  <si>
    <t xml:space="preserve">     (cílené vyšetření lékařem)</t>
  </si>
  <si>
    <t>14. Vyšetření dítěte cizince před vrácením nebo policejním průvozem s vystavením lékařské zprávy</t>
  </si>
  <si>
    <t>15. Vyšetření osoby cizince vráceného orgány cizího státu orgánům České republiky s vystavením</t>
  </si>
  <si>
    <t xml:space="preserve">      lékařské zprávy</t>
  </si>
  <si>
    <t>16. Vyšetření dítěte cizince vráceného orgány cizího státu orgánům České republiky s vystavením</t>
  </si>
  <si>
    <t xml:space="preserve">IV. MINISTERSTVO FINANCÍ, GENERÁLNÍ ŘEDITELSTVÍ CEL </t>
  </si>
  <si>
    <t>1. Vyšetření tělní dutiny za účelem zjištění přítomnosti cizího předmětu</t>
  </si>
  <si>
    <t xml:space="preserve">    (cílené vyšetření chirurgem + administrativní úkon)</t>
  </si>
  <si>
    <t>2. Vyšetření osoby z důvodu kontroly pod sádrovou fixací za účelem zjištění přítomnosti cizího předmětu</t>
  </si>
  <si>
    <t xml:space="preserve">    (RTG kostí a kloubů končetin + administrativní úkon)</t>
  </si>
  <si>
    <t>3. Vyšetření osoby za účelem zjištění přítomnosti cizího předmětu pod protézou končetiny</t>
  </si>
  <si>
    <t xml:space="preserve">    (cílené vyšetření všeobecným chirurgem + administrativní úkon)</t>
  </si>
  <si>
    <t>4. Vyšetření osoby z důvodu kontroly protézy očního bulbu za účelem zjištění přítomnosti</t>
  </si>
  <si>
    <t xml:space="preserve">    cizího předmětu</t>
  </si>
  <si>
    <t xml:space="preserve">    (cílené vyšetření oftalmologem + administrativní úkon)</t>
  </si>
  <si>
    <t>5. Rtg vyšetření žaludku se zaměřením na požití cizích předmětů</t>
  </si>
  <si>
    <t xml:space="preserve">   (Rtg žaludku a duodena + administrativní úkon)</t>
  </si>
  <si>
    <t>6. Rtg vyšetření tlustého střeva při podezření na přítomnost cizích předmětů</t>
  </si>
  <si>
    <t xml:space="preserve">   (Rtg vyšetření tlustého střeva + administrativní úkon)</t>
  </si>
  <si>
    <t>7. Klinické vyšetření osoby před rtg vyšetřením žaludku a rtg vyšetřením tlustého střeva nebo</t>
  </si>
  <si>
    <t xml:space="preserve">    CT vyšetření při podezření na přítomnost cizích předmětů</t>
  </si>
  <si>
    <t>8. Laboratorní vyšetření biologického materiálu u polykačů drog na přítomnost drog</t>
  </si>
  <si>
    <t xml:space="preserve">    (cílený imunochemický záchyt drog a léčiv + administrativní úkon)</t>
  </si>
  <si>
    <t>9. Laboratorní vyšetření hladiny alkoholu v krvi</t>
  </si>
  <si>
    <t>10. Klinické vyšetření osoby podezřelé z požití alkoholu spojené s odběrem žilní krve</t>
  </si>
  <si>
    <t xml:space="preserve">     (cílené vyšetření lékařem + odběr krve ze žíly u dospělého)</t>
  </si>
  <si>
    <t>11. Klinické vyšetření osoby při podezření z požití návykových, psychotropních a jiných látek</t>
  </si>
  <si>
    <t xml:space="preserve">      s výjimkou alkoholu</t>
  </si>
  <si>
    <t xml:space="preserve">      (cílené vyšetření lékařem)</t>
  </si>
  <si>
    <t>12. Odběr biologického materiálu u dospělé osoby při podezření z požití návykové, psychotropní</t>
  </si>
  <si>
    <t xml:space="preserve">      či jiné látky</t>
  </si>
  <si>
    <t xml:space="preserve">      (odběr krve ze žíly u dospělého)</t>
  </si>
  <si>
    <t>13. Nezbytná administrativní činnost lékaře</t>
  </si>
  <si>
    <t>14. Vystavení lékařského posudku o způsobilosti k zajištění osoby v souvislosti s jejím onemocněním</t>
  </si>
  <si>
    <t>15. Vyšetření osoby před jejím zajištěním k vystavení lékařského posudku</t>
  </si>
  <si>
    <t>16. Vyšetření osoby před jejím umístěním v policejní cele s vystavením lékařského posudku</t>
  </si>
  <si>
    <t>17. Vyšetření těhotné ženy před jejím umístěním v policejní cele s vystavením lékařského posudku</t>
  </si>
  <si>
    <t>18. Vystavení lékařského posudku o možnosti dalšího pobytu osoby v policejní cele v souvislosti</t>
  </si>
  <si>
    <t xml:space="preserve">      (administrativní úkon)</t>
  </si>
  <si>
    <t>19. Vystavení lékařského posudku o možnosti dalšího pobytu těhotné ženy v policejní cele</t>
  </si>
  <si>
    <t xml:space="preserve">      v souvislosti s jejím onemocněním</t>
  </si>
  <si>
    <t xml:space="preserve">      (administrativní výkon)</t>
  </si>
  <si>
    <t>20. CT vyšetření při podezření na přítomnost cizích předmětů</t>
  </si>
  <si>
    <t xml:space="preserve">      a) bez použití kontrastní látky</t>
  </si>
  <si>
    <t xml:space="preserve">      b) s podáním kontrastní látky</t>
  </si>
  <si>
    <t xml:space="preserve">      (CT vyšetření bez použití kontrastní látky; CT vyšetření těla s podáním kontrastní látky, per os.,</t>
  </si>
  <si>
    <t xml:space="preserve"> + cena kontrastní látky</t>
  </si>
  <si>
    <t xml:space="preserve">      event. per rectum + administrativní úkon )</t>
  </si>
  <si>
    <t xml:space="preserve">V. MINISTERSTVO SPRAVEDLNOSTI </t>
  </si>
  <si>
    <t>1. Vyjádření (potvrzení) lékaře o zdravotním stavu osoby dožádané státním zastupitelstvím</t>
  </si>
  <si>
    <t xml:space="preserve">    nebo soudem nebo týkající se pacienta v ochranném léčení nařízeném soudem</t>
  </si>
  <si>
    <t>2. Podrobná lékařská zpráva o zdravotním stavu osoby dožádaná státním zastupitelstvím</t>
  </si>
  <si>
    <t xml:space="preserve">    nebo soudem zpracovaná na základě zdravotnické dokumentace</t>
  </si>
  <si>
    <t>3. Lékařská zpráva o zdravotním stavu osoby dožádaná státním zastupitelstvím nebo soudem nebo</t>
  </si>
  <si>
    <t xml:space="preserve">    týkající se pacienta v ochranném léčení nařízeném soudem zpracovaná na základě zdravotnické </t>
  </si>
  <si>
    <t xml:space="preserve">    dokumentace obsahující celkové hodnocení zdravotního stavu</t>
  </si>
  <si>
    <t xml:space="preserve">    (podrobný výpis z dokumentace + posouzení zdravotního stavu z hlediska rizika profesionálního</t>
  </si>
  <si>
    <t xml:space="preserve">     poškození nebo posouzení změny formy ochranného léčení a schopnosti dodržovat léčebný režim)</t>
  </si>
  <si>
    <t>4. Lékařská zpráva o lékařském vyšetření osoby dožádaná státním zastupitelstvím nebo soudem nebo</t>
  </si>
  <si>
    <t xml:space="preserve">    týkající se pacienta v ochranném léčení nařízeném soudem</t>
  </si>
  <si>
    <t>5. Lékařská zpráva o zdravotním stavu osoby zjištěném lékařskou prohlídkou obsahující celkové</t>
  </si>
  <si>
    <t xml:space="preserve">    hodnocení zdravotního stavu dožádaná státním zastupitelstvím nebo soudem nebo týkající se pacienta</t>
  </si>
  <si>
    <t xml:space="preserve">    v ochranném léčení nařízeném soudem</t>
  </si>
  <si>
    <t xml:space="preserve">    (opakované komplexní vyšetření lékařem + posouzení zdravotního stavu z hlediska rizika profesionálního</t>
  </si>
  <si>
    <t xml:space="preserve">    poškození nebo posouzení změny formy ochranného léčení a schopnosti dodržovat léčebný režim)</t>
  </si>
  <si>
    <t xml:space="preserve">    a po eskortě</t>
  </si>
  <si>
    <t>9. Klinické vyšetření osoby ve výkonu vazby nebo trestu odnětí svobody podezřelé z požití alkoholu</t>
  </si>
  <si>
    <t>10. Klinické vyšetření osoby ve výkonu vazby nebo trestu odnětí svobody podezřelé z požití</t>
  </si>
  <si>
    <t xml:space="preserve">     alkoholu spojené s odběrem krve</t>
  </si>
  <si>
    <t>11. Klinické vyšetření osoby ve výkonu vazby nebo trestu odnětí svobody při podezření</t>
  </si>
  <si>
    <t xml:space="preserve">     z požití návykových, psychotropních a jiných látek s výjimkou alkoholu</t>
  </si>
  <si>
    <t xml:space="preserve">     či jiné látky</t>
  </si>
  <si>
    <t xml:space="preserve">     (odběr krve ze žíly u dospělého)</t>
  </si>
  <si>
    <t>13. Laboratorní vyšetření hladiny alkoholu v krvi – Widmarkova zkouška</t>
  </si>
  <si>
    <t xml:space="preserve">     (stanovení těkavých redukujících látek)</t>
  </si>
  <si>
    <t>14. Vyšetření osoby – cizince před vyhoštěním s vystavením lékařské zprávy</t>
  </si>
  <si>
    <t xml:space="preserve">VI. EVROPSKÁ UNIE – aplikace nařízení 883/04, 987/09, 1231/10 </t>
  </si>
  <si>
    <t>1. Vyjádření lékaře na tiskopise E 213</t>
  </si>
  <si>
    <t xml:space="preserve">   (komplexní vyšetření lékařem + 4x administrativní úkon)</t>
  </si>
  <si>
    <t>2. Vyjádření lékaře</t>
  </si>
  <si>
    <t xml:space="preserve">     – na tiskopise E 116</t>
  </si>
  <si>
    <t xml:space="preserve">     – k formuláři E 107, E 112 (S2), E 123 (DA1) a E 202, pokud není požadováno vyšetření pacienta</t>
  </si>
  <si>
    <t>3. Vyjádření lékaře (potvrzení) o zdravotním stavu (součást formuláře, popřípadě příloha k formuláři)</t>
  </si>
  <si>
    <t xml:space="preserve">    – k formuláři E 404, E 407, E 406F a k fomuláři SED F024, F025, F026, F027</t>
  </si>
  <si>
    <t xml:space="preserve">    – pokud je požadováno vyšetření pacienta k</t>
  </si>
  <si>
    <t xml:space="preserve">       – formuláři E 107 – bod 8 – Lékařská zpráva přiložena</t>
  </si>
  <si>
    <t xml:space="preserve">       – formuláři E 112, (S2) – bod 4 – Zpráva našeho ošetřujícího lékaře</t>
  </si>
  <si>
    <t xml:space="preserve">       – formuláři E 123 (DA1) – bod 4 – Zpráva našeho ošetřujícího lékaře</t>
  </si>
  <si>
    <t xml:space="preserve">       – formuláři E 202 – bod 10.1 a 10.2 – Viz přiložená lékařská zpráva</t>
  </si>
  <si>
    <t xml:space="preserve">    (cílené vyšetření lékařem + 2x administrativní úkon)</t>
  </si>
  <si>
    <t xml:space="preserve">    a) dospělí a děti nad 6 let</t>
  </si>
  <si>
    <t xml:space="preserve">    b) děti do 6 let</t>
  </si>
  <si>
    <t>4. Podrobná lékařská zpráva o zdravotním stavu osoby zpracovaná na základě zdravotnické</t>
  </si>
  <si>
    <t xml:space="preserve">   dokumentace</t>
  </si>
  <si>
    <t xml:space="preserve">   – vyplnění dodatečné stránky č. 1, 2, 4, 5 nebo 3 formuláře E 213, je-li požadováno</t>
  </si>
  <si>
    <t>5. Vyjádření (potvrzení) lékaře ke konkrétní otázce o zdravotním stavu osoby pro potřeby formulářů</t>
  </si>
  <si>
    <t xml:space="preserve">    – E 202 – dodatečná stránka č. 1 – bod 4 (není-li vyplňován celý tiskopis E 404)</t>
  </si>
  <si>
    <t xml:space="preserve">    – E 203 – dodatečná stránka č. 2 – bod 4 (není-li vyplňován celý tiskopis E 404)</t>
  </si>
  <si>
    <t xml:space="preserve">    – E 204 – dodatečná stránka č. 1 – bod 4 (není-li vyplňován celý tiskopis E 404)</t>
  </si>
  <si>
    <t xml:space="preserve">                 – dodatečná stránka č. 3 – bod 4 (4.3 a 4.5 je-li požadováno vyjádření lékaře)</t>
  </si>
  <si>
    <t xml:space="preserve">    – E 302 bod 4.1</t>
  </si>
  <si>
    <t>6. Nezbytná administrativní činnost lékaře související se zapůjčením zdravotnické dokumentace</t>
  </si>
  <si>
    <t xml:space="preserve">    pro účely vyplnění evropských formulářů</t>
  </si>
  <si>
    <t>VII. SPRÁVNÍ ÚŘADY</t>
  </si>
  <si>
    <t>Vyšetření zdravotního stavu dle vyhlášky o zdravotní způsobilosti zdravotnických pracovníků,</t>
  </si>
  <si>
    <t>včetně vyplnění příslušného tiskopisu, jde-li o vyžádání správního úřadu, který vydal oprávnění</t>
  </si>
  <si>
    <t>k poskytování zdravotních služeb</t>
  </si>
  <si>
    <t>(opakované komplexní vyšetření lékařem)</t>
  </si>
  <si>
    <t>G) Věstník</t>
  </si>
  <si>
    <t>Příprava jídel v kuchyni NsP - soukromé akce</t>
  </si>
  <si>
    <t xml:space="preserve">Zaměstnanci NsP                        </t>
  </si>
  <si>
    <t>Externí odběratelé</t>
  </si>
  <si>
    <t>cena bez DPH + 15 %</t>
  </si>
  <si>
    <t>Etická komise - úhrada nákladů za projednání žádosti</t>
  </si>
  <si>
    <t>Externí posouzení nového klinického hodnocení</t>
  </si>
  <si>
    <t>Projednání dodatku ke studiu</t>
  </si>
  <si>
    <t xml:space="preserve">  + úhrada CD nebo papíru</t>
  </si>
  <si>
    <t xml:space="preserve">zhotovení kopie RTG snímku </t>
  </si>
  <si>
    <r>
      <t>Samoplátci</t>
    </r>
    <r>
      <rPr>
        <sz val="11"/>
        <rFont val="Calibri"/>
        <family val="2"/>
      </rPr>
      <t xml:space="preserve"> ( zahraniční pojištěnci EU, kteří se</t>
    </r>
  </si>
  <si>
    <r>
      <t>v IS Akord místo kódu zdravotní pojišťovny zadat</t>
    </r>
    <r>
      <rPr>
        <b/>
        <sz val="11"/>
        <rFont val="Calibri"/>
        <family val="2"/>
      </rPr>
      <t xml:space="preserve"> kód č.125</t>
    </r>
  </si>
  <si>
    <r>
      <t xml:space="preserve">EHIC ), a kterým byla poskytnuta </t>
    </r>
    <r>
      <rPr>
        <b/>
        <sz val="11"/>
        <rFont val="Calibri"/>
        <family val="2"/>
      </rPr>
      <t>ambulantní akutní</t>
    </r>
  </si>
  <si>
    <r>
      <t>EHIC ), kterým byla poskytnuta</t>
    </r>
    <r>
      <rPr>
        <b/>
        <sz val="11"/>
        <rFont val="Calibri"/>
        <family val="2"/>
      </rPr>
      <t xml:space="preserve"> hospitalizační</t>
    </r>
  </si>
  <si>
    <r>
      <t xml:space="preserve">akutní zdravotní péče a současně NELZE </t>
    </r>
    <r>
      <rPr>
        <sz val="11"/>
        <rFont val="Calibri"/>
        <family val="2"/>
      </rPr>
      <t>žádným</t>
    </r>
  </si>
  <si>
    <r>
      <t>Samoplátci mimo státy EU</t>
    </r>
    <r>
      <rPr>
        <sz val="11"/>
        <rFont val="Calibri"/>
        <family val="2"/>
      </rPr>
      <t xml:space="preserve"> ( neplatí pro pojištěnce ze </t>
    </r>
  </si>
  <si>
    <r>
      <t>v IS Akord místo kódu zdravotní pojišťovny zadat</t>
    </r>
    <r>
      <rPr>
        <b/>
        <sz val="11"/>
        <rFont val="Calibri"/>
        <family val="2"/>
      </rPr>
      <t xml:space="preserve"> kód č.113 neakutní péče nebo 114 akutní péče</t>
    </r>
  </si>
  <si>
    <r>
      <t xml:space="preserve">VZP a.s.,MAXIMA) </t>
    </r>
    <r>
      <rPr>
        <b/>
        <sz val="11"/>
        <rFont val="Calibri"/>
        <family val="2"/>
      </rPr>
      <t>hradí zdravotní výkony</t>
    </r>
    <r>
      <rPr>
        <sz val="11"/>
        <rFont val="Calibri"/>
        <family val="2"/>
      </rPr>
      <t xml:space="preserve"> </t>
    </r>
  </si>
  <si>
    <r>
      <t xml:space="preserve">přílohy C) a </t>
    </r>
    <r>
      <rPr>
        <b/>
        <i/>
        <sz val="11"/>
        <color indexed="10"/>
        <rFont val="Calibri"/>
        <family val="2"/>
      </rPr>
      <t>uvedené smluvní ceny</t>
    </r>
  </si>
  <si>
    <t>0011</t>
  </si>
  <si>
    <t>Vystavení náhradního hlášení za ztrátu DPN</t>
  </si>
  <si>
    <t xml:space="preserve">15% nebo osvobozeno </t>
  </si>
  <si>
    <t>(osvobozeno od DPH je v rámci prevence)</t>
  </si>
  <si>
    <r>
      <t>zrušeno od 22.2.2016, nově od 1.9.2016 v NsP Orlová,</t>
    </r>
    <r>
      <rPr>
        <i/>
        <sz val="8"/>
        <rFont val="Calibri"/>
        <family val="2"/>
      </rPr>
      <t xml:space="preserve"> nově také od 4.9.2017 v NsP Karviná</t>
    </r>
  </si>
  <si>
    <t>platnost  od 1. 1. 2018</t>
  </si>
  <si>
    <t>cena potravin kuchyně+50 % z ceny potravin</t>
  </si>
  <si>
    <t>cena potravin kuchyně+80 % z ceny potravin</t>
  </si>
  <si>
    <t>nově od 1. 1. 2018</t>
  </si>
  <si>
    <t>platnost od 1. 1. 2018</t>
  </si>
  <si>
    <t>1 500 Kč/rok</t>
  </si>
  <si>
    <t>poliklinika Mizerov</t>
  </si>
  <si>
    <t>750,00 Kč/pololetí</t>
  </si>
  <si>
    <t>dle aktuálního ceníku České pošty</t>
  </si>
  <si>
    <t>platnost od 16.9.2013</t>
  </si>
  <si>
    <t>na jednu SPZ, platnost od 1 . 1. 2018</t>
  </si>
  <si>
    <t>zrušeno od 1. 1. 2018</t>
  </si>
  <si>
    <r>
      <t>výjezdová skupina LPS</t>
    </r>
    <r>
      <rPr>
        <i/>
        <sz val="9"/>
        <color indexed="10"/>
        <rFont val="Arial CE"/>
        <family val="2"/>
      </rPr>
      <t xml:space="preserve"> lékař a řidič se sanitním vozem</t>
    </r>
  </si>
  <si>
    <t>Netýká se zaměstnanců NsP Karviná-Ráj, platnost od 1. 1. 2018</t>
  </si>
  <si>
    <t>viz úkon 1213, potřebná neurolog.vyšetření viz úkon 2101. Platnost od 1. 1. 2018</t>
  </si>
  <si>
    <t xml:space="preserve">** NOVĚ  za každých započatých 20 minut. Cena nezahrnuje </t>
  </si>
  <si>
    <t xml:space="preserve"> - potvrzení o návštěvě ambulance, rehab. léčbě</t>
  </si>
  <si>
    <t>Zhotovení kopie zdravotnické dokumentace (černobíle)</t>
  </si>
  <si>
    <t>* NOVĚ na žádost fyzické osoby, platnost od 1. 1. 2018</t>
  </si>
  <si>
    <t xml:space="preserve"> *viz list G)</t>
  </si>
  <si>
    <t xml:space="preserve">* Poznámka: v ceně není zahrnuto předoperační vyšetření </t>
  </si>
  <si>
    <t>15% nebo osvobozeno</t>
  </si>
  <si>
    <t>(v rámci prevence osvobozeno)</t>
  </si>
  <si>
    <r>
      <t xml:space="preserve">jednodenní ubytování </t>
    </r>
    <r>
      <rPr>
        <sz val="11"/>
        <color indexed="8"/>
        <rFont val="Calibri"/>
        <family val="2"/>
      </rPr>
      <t>v ubytovacím zařízení</t>
    </r>
  </si>
  <si>
    <r>
      <t>umístění reklamního panelu na plot za rok (za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</t>
    </r>
  </si>
  <si>
    <r>
      <t>nájem nebytových prostor, min.plocha k pronájmu 1m</t>
    </r>
    <r>
      <rPr>
        <vertAlign val="superscript"/>
        <sz val="11"/>
        <rFont val="Calibri"/>
        <family val="2"/>
      </rPr>
      <t>2</t>
    </r>
  </si>
  <si>
    <r>
      <t>Karviná 1 380 Kč/1m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/1 rok (suterén 916,00 Kč)</t>
    </r>
  </si>
  <si>
    <r>
      <t>Orlová 1 270,00 Kč/1m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/1 rok (suterén 916,00 Kč)</t>
    </r>
  </si>
  <si>
    <r>
      <t>Havířov 1 270,00 Kč/1m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/1 rok</t>
    </r>
  </si>
  <si>
    <t>zapůjčení výukové figuríny pro cizí subjekty a externí pracovníky NsP</t>
  </si>
  <si>
    <r>
      <t>stravenka</t>
    </r>
    <r>
      <rPr>
        <sz val="11"/>
        <rFont val="Arial CE"/>
        <family val="2"/>
      </rPr>
      <t xml:space="preserve"> (ZDS)</t>
    </r>
  </si>
  <si>
    <r>
      <t xml:space="preserve">na standardním pokoji </t>
    </r>
    <r>
      <rPr>
        <sz val="11"/>
        <rFont val="Arial CE"/>
        <family val="2"/>
      </rPr>
      <t>(1 den)</t>
    </r>
  </si>
  <si>
    <r>
      <t xml:space="preserve">ztráta, poškození a propůjčení </t>
    </r>
    <r>
      <rPr>
        <b/>
        <sz val="11"/>
        <rFont val="Calibri"/>
        <family val="2"/>
      </rPr>
      <t>stravovací</t>
    </r>
    <r>
      <rPr>
        <sz val="11"/>
        <rFont val="Calibri"/>
        <family val="2"/>
      </rPr>
      <t xml:space="preserve"> karty </t>
    </r>
  </si>
  <si>
    <r>
      <t xml:space="preserve">ztráta a poškození </t>
    </r>
    <r>
      <rPr>
        <b/>
        <sz val="11"/>
        <rFont val="Calibri"/>
        <family val="2"/>
      </rPr>
      <t>parkovací</t>
    </r>
    <r>
      <rPr>
        <sz val="11"/>
        <rFont val="Calibri"/>
        <family val="2"/>
      </rPr>
      <t xml:space="preserve"> karty</t>
    </r>
  </si>
  <si>
    <t>kde je stanovena hodnota bodu za zdravotní výkony.*</t>
  </si>
  <si>
    <t>u neakutní péče.*</t>
  </si>
  <si>
    <t>*viz list G)</t>
  </si>
  <si>
    <t>za 1 km; počítá se cesta  tam i zpět</t>
  </si>
  <si>
    <r>
      <t>9. V</t>
    </r>
    <r>
      <rPr>
        <sz val="11"/>
        <rFont val="Calibri"/>
        <family val="2"/>
      </rPr>
      <t xml:space="preserve">yjádření (potvrzení) lékaře o zdravotním stavu občana pro účely nepojistných sociálních dávek </t>
    </r>
    <r>
      <rPr>
        <i/>
        <sz val="11"/>
        <rFont val="Calibri"/>
        <family val="2"/>
      </rPr>
      <t>(administrativní úkon)</t>
    </r>
  </si>
  <si>
    <t>s nadstandardním vybavením včetně příplatku za nadstandardní stravu *</t>
  </si>
  <si>
    <t>NOVĚ, platnost od 1. 1. 2018</t>
  </si>
  <si>
    <t xml:space="preserve">chirur. odd. NsP Orlová - hospitalizace v pokoji (dvoulůžkový pokoj) </t>
  </si>
  <si>
    <t>pozn. nevztahuje se na pobyt. službu soc. lůžek</t>
  </si>
  <si>
    <t>ZMĚNY</t>
  </si>
  <si>
    <t>platnost od 1.2.2018</t>
  </si>
  <si>
    <t>od 1.2.2018</t>
  </si>
  <si>
    <t>obě oči, od 1. 2. 2018</t>
  </si>
  <si>
    <t>sportovní aktivity pro dospělé, potvrzení o nutnosti dietního stravování  atp.)</t>
  </si>
  <si>
    <r>
      <t xml:space="preserve"> - potvrzení o trvání pracovní neschopnosti </t>
    </r>
    <r>
      <rPr>
        <sz val="11"/>
        <rFont val="Calibri"/>
        <family val="2"/>
      </rPr>
      <t>pro komerční pojišťovny</t>
    </r>
  </si>
  <si>
    <t>platnost  1. 10. 2017</t>
  </si>
  <si>
    <t>C) 1 den (24 hodin)</t>
  </si>
  <si>
    <t>kompletní výpočet úhrady zajišťuje a vystavuje příkaz k fakturaci OZP</t>
  </si>
  <si>
    <t xml:space="preserve">aktuálního cenového předpisu vydaného ve Věstníku  </t>
  </si>
  <si>
    <t>ekonomicky oprávněné náklady  s přiměřeným ziskem,</t>
  </si>
  <si>
    <t>plastická operace v okolí oka</t>
  </si>
  <si>
    <t>základní oční vyšetření</t>
  </si>
  <si>
    <t xml:space="preserve">zavedení nitroděložního tělíska + cena nitroděložního tělíska dle jeho typu </t>
  </si>
  <si>
    <t>cena nitroděložního tělíska dle dodacího listu, 15%</t>
  </si>
  <si>
    <t>od 1. 5. 2018</t>
  </si>
  <si>
    <r>
      <t xml:space="preserve">těchto výkonů podle Sazebníku  (tzn. počet bodů x </t>
    </r>
    <r>
      <rPr>
        <b/>
        <sz val="11"/>
        <color indexed="10"/>
        <rFont val="Calibri"/>
        <family val="2"/>
      </rPr>
      <t xml:space="preserve">1,20 Kč vč. DPH </t>
    </r>
    <r>
      <rPr>
        <sz val="11"/>
        <color indexed="10"/>
        <rFont val="Calibri"/>
        <family val="2"/>
      </rPr>
      <t xml:space="preserve">) </t>
    </r>
  </si>
  <si>
    <t>Zrušeno od 2.6.2018. Používat číslo úkonu 1004.</t>
  </si>
  <si>
    <r>
      <t xml:space="preserve">a maximální cenou </t>
    </r>
    <r>
      <rPr>
        <b/>
        <sz val="11"/>
        <color indexed="10"/>
        <rFont val="Calibri"/>
        <family val="2"/>
      </rPr>
      <t>za bod 1,20 Kč vč. DPH*</t>
    </r>
  </si>
  <si>
    <r>
      <t xml:space="preserve">a maximální cenou za bod </t>
    </r>
    <r>
      <rPr>
        <b/>
        <sz val="11"/>
        <color indexed="10"/>
        <rFont val="Calibri"/>
        <family val="2"/>
      </rPr>
      <t>1,20 Kč vč. DPH*</t>
    </r>
  </si>
  <si>
    <t>zrušeno od 2. 6. 2018</t>
  </si>
  <si>
    <t>1238</t>
  </si>
  <si>
    <t>platnost od 9. 7. 2018</t>
  </si>
  <si>
    <t>laserová koagulace sítnice*</t>
  </si>
  <si>
    <t>* úhrada pacientem za tento výkon bude až v případě, kdy revizní lékař z jeho zdravotní pojišťovny neschválí žádanku o zvýšenou úhradu dalšího výkonu z očního odd.</t>
  </si>
  <si>
    <t>1314</t>
  </si>
  <si>
    <t>I. trimestrální screening VVV</t>
  </si>
  <si>
    <t>od 26. 7. 2018</t>
  </si>
  <si>
    <t>1315</t>
  </si>
  <si>
    <t>těhotenský test - zjištění HCG v moči (1 proužek)</t>
  </si>
  <si>
    <t>platnost od 1.9.2018</t>
  </si>
  <si>
    <t>záloha na čip do kolovny Orlová</t>
  </si>
  <si>
    <t>změna sazby DPH od 1.9.2018</t>
  </si>
  <si>
    <t>změna sazby DPH od 1.11.2018</t>
  </si>
  <si>
    <t>zrušeno od 1. 12. 2018</t>
  </si>
  <si>
    <t>92,00 Kč + doporučené poštovné</t>
  </si>
  <si>
    <t xml:space="preserve">     odnětí svobody</t>
  </si>
  <si>
    <t>6. Zdravotní prohlídka mladistvých  a osob, které mohou být objektem násilí, ve výkonu vazby nebo trestu</t>
  </si>
  <si>
    <t>7. Zdravotní prohlídka osob ve výkonu vazby nebo výkonu trestu odnětí svobody před eskortou</t>
  </si>
  <si>
    <t>8. Zdravotní prohlídka po použití donucovacích prostředků</t>
  </si>
  <si>
    <t>stanovené cenovým předpisem Ministerstva zdravotnictví 1/2019/DZP ze dne 13. 11. 2018 - viz Věstník MZČR částka 11/2018</t>
  </si>
  <si>
    <t>dle úhradové vyhlášky MZ ČR č. 201/2018 Sb. :</t>
  </si>
  <si>
    <r>
      <t xml:space="preserve"> a to ve výši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1,22 Kč za bod</t>
    </r>
    <r>
      <rPr>
        <sz val="11"/>
        <color indexed="10"/>
        <rFont val="Calibri"/>
        <family val="2"/>
      </rPr>
      <t>.*</t>
    </r>
  </si>
  <si>
    <t xml:space="preserve">     zahraničním pojištěncům EU a cizincům)</t>
  </si>
  <si>
    <r>
      <t>Samoplátci</t>
    </r>
    <r>
      <rPr>
        <sz val="11"/>
        <rFont val="Calibri"/>
        <family val="2"/>
      </rPr>
      <t xml:space="preserve"> (zahraniční pojištěnci EU včetně samoplátců </t>
    </r>
  </si>
  <si>
    <t>MZ 1/2019/DZP  náklady na provedenou péči -</t>
  </si>
  <si>
    <r>
      <rPr>
        <sz val="11"/>
        <rFont val="Calibri"/>
        <family val="2"/>
      </rPr>
      <t xml:space="preserve">ČR) </t>
    </r>
    <r>
      <rPr>
        <b/>
        <sz val="11"/>
        <rFont val="Calibri"/>
        <family val="2"/>
      </rPr>
      <t>hradí za neakutní zdravotní péči na vlastní žádost</t>
    </r>
    <r>
      <rPr>
        <sz val="11"/>
        <rFont val="Calibri"/>
        <family val="2"/>
      </rPr>
      <t xml:space="preserve"> dle</t>
    </r>
  </si>
  <si>
    <t xml:space="preserve">B) Postup výpočtu úhrady zdravotních služeb poskytnutých samoplátcům  (samoplátcům ČR, </t>
  </si>
  <si>
    <t xml:space="preserve">      zahraničním pojištěncům EU a cizincům)</t>
  </si>
  <si>
    <r>
      <t>v IS Akord místo kódu zdravotní pojišťovny zadat</t>
    </r>
    <r>
      <rPr>
        <b/>
        <sz val="11"/>
        <rFont val="Calibri"/>
        <family val="2"/>
      </rPr>
      <t xml:space="preserve"> kód č.115 </t>
    </r>
    <r>
      <rPr>
        <b/>
        <strike/>
        <sz val="11"/>
        <color indexed="10"/>
        <rFont val="Calibri"/>
        <family val="2"/>
      </rPr>
      <t>nebo 118</t>
    </r>
  </si>
  <si>
    <t>Ceník se nevztahuje na samostaně uzavřené smlouvy.</t>
  </si>
  <si>
    <t>Všechny uvedené ceny jsou včetně příslušné sazby DPH.</t>
  </si>
  <si>
    <t>E)  Asistenční služby ZDS</t>
  </si>
  <si>
    <t>základ DPH 1,22 Kč, DPH 21 % 0,26 Kč</t>
  </si>
  <si>
    <r>
      <t xml:space="preserve">s bodovými hodnotami ve výši </t>
    </r>
    <r>
      <rPr>
        <b/>
        <sz val="11"/>
        <color indexed="10"/>
        <rFont val="Calibri"/>
        <family val="2"/>
      </rPr>
      <t>1,48 Kč za bod vč. DPH</t>
    </r>
  </si>
  <si>
    <t>1,48 Kč/bod</t>
  </si>
  <si>
    <t>platnost od 1. 1. 2019</t>
  </si>
  <si>
    <t>G) Věstník platný od 1. 1. 2019</t>
  </si>
  <si>
    <t>E) Služby ZDS</t>
  </si>
  <si>
    <t>Vyhotovil</t>
  </si>
  <si>
    <t>Datum</t>
  </si>
  <si>
    <t>Podpis</t>
  </si>
  <si>
    <t>………………………</t>
  </si>
  <si>
    <t>Schválil</t>
  </si>
  <si>
    <t>Mgr. Dana Strakošová</t>
  </si>
  <si>
    <t>Příkazce operace</t>
  </si>
  <si>
    <t>Platnost od</t>
  </si>
  <si>
    <t>Hlavní účetní</t>
  </si>
  <si>
    <t>Sazba DPH - schválil: Miroslava Gubalová</t>
  </si>
  <si>
    <t>platnost od 3. 1. 2019</t>
  </si>
  <si>
    <t>Datum:</t>
  </si>
  <si>
    <t xml:space="preserve">                         ………………………</t>
  </si>
  <si>
    <t xml:space="preserve">                             Hlavní účetní</t>
  </si>
  <si>
    <r>
      <rPr>
        <b/>
        <sz val="11"/>
        <color indexed="10"/>
        <rFont val="Calibri"/>
        <family val="2"/>
      </rPr>
      <t>s bodovou hodnotou 1,22 Kč u akutní péče</t>
    </r>
    <r>
      <rPr>
        <b/>
        <sz val="11"/>
        <color indexed="10"/>
        <rFont val="Calibri"/>
        <family val="2"/>
      </rPr>
      <t xml:space="preserve"> a  2,50 Kč </t>
    </r>
  </si>
  <si>
    <t>1316</t>
  </si>
  <si>
    <t>3D ultrazvuk - komerční</t>
  </si>
  <si>
    <t>od 22. 1. 2019, uloženo na USB flash disk ( zahrnut do ceny)</t>
  </si>
  <si>
    <t>1239</t>
  </si>
  <si>
    <t>membránová modř</t>
  </si>
  <si>
    <t>platnost od 23.1.2019</t>
  </si>
  <si>
    <t>400x, 410x</t>
  </si>
  <si>
    <t>novorozenecký screening</t>
  </si>
  <si>
    <t xml:space="preserve">V Karviné dne </t>
  </si>
  <si>
    <t>od 11.2. 2019</t>
  </si>
  <si>
    <t>ZRUŠENO od 1. 7. 2019</t>
  </si>
  <si>
    <t>za jednu injekci,  od 1. 7. 2019</t>
  </si>
  <si>
    <r>
      <t xml:space="preserve">pozn. oprava textu - </t>
    </r>
    <r>
      <rPr>
        <i/>
        <sz val="8"/>
        <color indexed="10"/>
        <rFont val="Calibri"/>
        <family val="2"/>
      </rPr>
      <t>zrušeno od 1. 5. 2019</t>
    </r>
  </si>
  <si>
    <t>(platnost ceníku od 1. 7.  2019)</t>
  </si>
  <si>
    <t>intravitreální injekce preparátu EYLEA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</si>
</sst>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_K_č"/>
    <numFmt numFmtId="170" formatCode="#,##0.0\ &quot;Kč&quot;;[Red]\-#,##0.0\ &quot;Kč&quot;"/>
    <numFmt numFmtId="171" formatCode="#,##0.0\ &quot;Kč&quot;"/>
    <numFmt numFmtId="172" formatCode="#,##0\ &quot;Kč&quot;"/>
    <numFmt numFmtId="173" formatCode="#,##0.00\ [$Kč-405];[Red]\-#,##0.00\ [$Kč-405]"/>
    <numFmt numFmtId="174" formatCode="0.0%"/>
    <numFmt numFmtId="175" formatCode="#,##0.000\ &quot;Kč&quot;"/>
    <numFmt numFmtId="176" formatCode="_-* #,##0.00&quot; Kč&quot;_-;\-* #,##0.00&quot; Kč&quot;_-;_-* \-??&quot; Kč&quot;_-;_-@_-"/>
    <numFmt numFmtId="177" formatCode="_-* #,##0\ &quot;Kč&quot;_-;\-* #,##0\ &quot;Kč&quot;_-;_-* &quot;-&quot;??\ &quot;Kč&quot;_-;_-@_-"/>
    <numFmt numFmtId="178" formatCode="#,##0.0000\ &quot;Kč&quot;"/>
    <numFmt numFmtId="179" formatCode="#,##0.00_ ;[Red]\-#,##0.00\ 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9"/>
      <name val="Arial CE"/>
      <family val="2"/>
    </font>
    <font>
      <i/>
      <sz val="8"/>
      <name val="Arial CE"/>
      <family val="0"/>
    </font>
    <font>
      <b/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sz val="11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i/>
      <sz val="9"/>
      <color indexed="10"/>
      <name val="Arial CE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name val="Arial CE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7.5"/>
      <color indexed="8"/>
      <name val="Calibri"/>
      <family val="2"/>
    </font>
    <font>
      <b/>
      <strike/>
      <sz val="11"/>
      <color indexed="10"/>
      <name val="Calibri"/>
      <family val="2"/>
    </font>
    <font>
      <sz val="11"/>
      <name val="Arial"/>
      <family val="2"/>
    </font>
    <font>
      <b/>
      <u val="single"/>
      <sz val="11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ahoma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8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i/>
      <sz val="8"/>
      <color indexed="10"/>
      <name val="Calibri"/>
      <family val="2"/>
    </font>
    <font>
      <sz val="10"/>
      <color indexed="10"/>
      <name val="Arial CE"/>
      <family val="2"/>
    </font>
    <font>
      <b/>
      <i/>
      <sz val="11"/>
      <color indexed="10"/>
      <name val="Times New Roman"/>
      <family val="1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i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i/>
      <sz val="8"/>
      <color indexed="8"/>
      <name val="Arial"/>
      <family val="2"/>
    </font>
    <font>
      <strike/>
      <sz val="11"/>
      <color indexed="10"/>
      <name val="Calibri"/>
      <family val="2"/>
    </font>
    <font>
      <i/>
      <strike/>
      <sz val="8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  <font>
      <u val="single"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Tahoma"/>
      <family val="2"/>
    </font>
    <font>
      <i/>
      <sz val="11"/>
      <color rgb="FFFF0000"/>
      <name val="Calibri"/>
      <family val="2"/>
    </font>
    <font>
      <i/>
      <sz val="8"/>
      <color rgb="FFFF0000"/>
      <name val="Arial CE"/>
      <family val="2"/>
    </font>
    <font>
      <i/>
      <sz val="10"/>
      <color rgb="FFFF0000"/>
      <name val="Arial CE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8"/>
      <color theme="1"/>
      <name val="Calibri"/>
      <family val="2"/>
    </font>
    <font>
      <b/>
      <i/>
      <sz val="8"/>
      <color rgb="FFFF0000"/>
      <name val="Calibri"/>
      <family val="2"/>
    </font>
    <font>
      <sz val="10"/>
      <color rgb="FFFF0000"/>
      <name val="Arial CE"/>
      <family val="2"/>
    </font>
    <font>
      <b/>
      <i/>
      <sz val="11"/>
      <color rgb="FFFF0000"/>
      <name val="Times New Roman"/>
      <family val="1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i/>
      <sz val="11"/>
      <color theme="4" tint="-0.4999699890613556"/>
      <name val="Calibri"/>
      <family val="2"/>
    </font>
    <font>
      <b/>
      <i/>
      <sz val="11"/>
      <color theme="4" tint="-0.4999699890613556"/>
      <name val="Calibri"/>
      <family val="2"/>
    </font>
    <font>
      <i/>
      <sz val="8"/>
      <color theme="1"/>
      <name val="Arial"/>
      <family val="2"/>
    </font>
    <font>
      <strike/>
      <sz val="11"/>
      <color rgb="FFFF0000"/>
      <name val="Calibri"/>
      <family val="2"/>
    </font>
    <font>
      <i/>
      <strike/>
      <sz val="8"/>
      <color rgb="FFFF0000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>
      <alignment/>
      <protection/>
    </xf>
    <xf numFmtId="0" fontId="9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798">
    <xf numFmtId="0" fontId="0" fillId="0" borderId="0" xfId="0" applyFont="1" applyAlignment="1">
      <alignment/>
    </xf>
    <xf numFmtId="0" fontId="10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01" fillId="0" borderId="10" xfId="0" applyFont="1" applyBorder="1" applyAlignment="1">
      <alignment/>
    </xf>
    <xf numFmtId="0" fontId="101" fillId="0" borderId="11" xfId="0" applyFont="1" applyBorder="1" applyAlignment="1">
      <alignment/>
    </xf>
    <xf numFmtId="0" fontId="101" fillId="0" borderId="14" xfId="0" applyFont="1" applyBorder="1" applyAlignment="1">
      <alignment/>
    </xf>
    <xf numFmtId="0" fontId="101" fillId="0" borderId="15" xfId="0" applyFont="1" applyBorder="1" applyAlignment="1">
      <alignment/>
    </xf>
    <xf numFmtId="0" fontId="101" fillId="0" borderId="0" xfId="0" applyFont="1" applyBorder="1" applyAlignment="1">
      <alignment/>
    </xf>
    <xf numFmtId="0" fontId="101" fillId="0" borderId="0" xfId="0" applyFont="1" applyAlignment="1">
      <alignment/>
    </xf>
    <xf numFmtId="0" fontId="101" fillId="0" borderId="16" xfId="0" applyFont="1" applyBorder="1" applyAlignment="1">
      <alignment/>
    </xf>
    <xf numFmtId="0" fontId="83" fillId="33" borderId="17" xfId="0" applyFont="1" applyFill="1" applyBorder="1" applyAlignment="1">
      <alignment/>
    </xf>
    <xf numFmtId="0" fontId="83" fillId="33" borderId="18" xfId="0" applyFont="1" applyFill="1" applyBorder="1" applyAlignment="1">
      <alignment/>
    </xf>
    <xf numFmtId="0" fontId="3" fillId="0" borderId="0" xfId="48" applyFont="1" applyFill="1" applyBorder="1">
      <alignment/>
      <protection/>
    </xf>
    <xf numFmtId="0" fontId="2" fillId="0" borderId="0" xfId="48" applyFill="1">
      <alignment/>
      <protection/>
    </xf>
    <xf numFmtId="0" fontId="83" fillId="33" borderId="10" xfId="0" applyFont="1" applyFill="1" applyBorder="1" applyAlignment="1">
      <alignment/>
    </xf>
    <xf numFmtId="0" fontId="83" fillId="33" borderId="14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/>
    </xf>
    <xf numFmtId="0" fontId="83" fillId="0" borderId="0" xfId="0" applyFont="1" applyAlignment="1">
      <alignment/>
    </xf>
    <xf numFmtId="0" fontId="102" fillId="0" borderId="0" xfId="0" applyFont="1" applyAlignment="1">
      <alignment/>
    </xf>
    <xf numFmtId="0" fontId="102" fillId="34" borderId="0" xfId="0" applyFont="1" applyFill="1" applyAlignment="1">
      <alignment/>
    </xf>
    <xf numFmtId="49" fontId="0" fillId="0" borderId="17" xfId="0" applyNumberFormat="1" applyBorder="1" applyAlignment="1">
      <alignment/>
    </xf>
    <xf numFmtId="0" fontId="101" fillId="0" borderId="17" xfId="0" applyFont="1" applyBorder="1" applyAlignment="1">
      <alignment/>
    </xf>
    <xf numFmtId="0" fontId="0" fillId="0" borderId="19" xfId="0" applyBorder="1" applyAlignment="1">
      <alignment/>
    </xf>
    <xf numFmtId="0" fontId="101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83" fillId="33" borderId="20" xfId="0" applyFont="1" applyFill="1" applyBorder="1" applyAlignment="1">
      <alignment/>
    </xf>
    <xf numFmtId="0" fontId="83" fillId="33" borderId="19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1" fillId="0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83" fillId="34" borderId="22" xfId="0" applyFont="1" applyFill="1" applyBorder="1" applyAlignment="1">
      <alignment/>
    </xf>
    <xf numFmtId="0" fontId="103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horizontal="left"/>
    </xf>
    <xf numFmtId="164" fontId="0" fillId="0" borderId="17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17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105" fillId="0" borderId="0" xfId="0" applyFont="1" applyFill="1" applyBorder="1" applyAlignment="1">
      <alignment horizontal="left"/>
    </xf>
    <xf numFmtId="49" fontId="101" fillId="0" borderId="0" xfId="0" applyNumberFormat="1" applyFont="1" applyAlignment="1">
      <alignment/>
    </xf>
    <xf numFmtId="9" fontId="0" fillId="0" borderId="1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101" fillId="0" borderId="10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83" fillId="33" borderId="17" xfId="0" applyFont="1" applyFill="1" applyBorder="1" applyAlignment="1">
      <alignment horizontal="center"/>
    </xf>
    <xf numFmtId="0" fontId="83" fillId="33" borderId="18" xfId="0" applyFont="1" applyFill="1" applyBorder="1" applyAlignment="1">
      <alignment horizontal="center"/>
    </xf>
    <xf numFmtId="0" fontId="10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48" applyBorder="1">
      <alignment/>
      <protection/>
    </xf>
    <xf numFmtId="8" fontId="0" fillId="0" borderId="0" xfId="0" applyNumberFormat="1" applyBorder="1" applyAlignment="1">
      <alignment/>
    </xf>
    <xf numFmtId="9" fontId="0" fillId="0" borderId="17" xfId="0" applyNumberFormat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17" xfId="0" applyNumberFormat="1" applyFill="1" applyBorder="1" applyAlignment="1">
      <alignment/>
    </xf>
    <xf numFmtId="0" fontId="101" fillId="0" borderId="17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83" fillId="0" borderId="17" xfId="0" applyFont="1" applyFill="1" applyBorder="1" applyAlignment="1">
      <alignment/>
    </xf>
    <xf numFmtId="9" fontId="0" fillId="0" borderId="17" xfId="0" applyNumberFormat="1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9" fontId="0" fillId="0" borderId="12" xfId="0" applyNumberFormat="1" applyFill="1" applyBorder="1" applyAlignment="1">
      <alignment/>
    </xf>
    <xf numFmtId="9" fontId="0" fillId="0" borderId="1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9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1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7" fillId="0" borderId="12" xfId="0" applyFont="1" applyFill="1" applyBorder="1" applyAlignment="1">
      <alignment/>
    </xf>
    <xf numFmtId="0" fontId="107" fillId="0" borderId="10" xfId="0" applyFont="1" applyFill="1" applyBorder="1" applyAlignment="1">
      <alignment/>
    </xf>
    <xf numFmtId="0" fontId="107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7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83" fillId="34" borderId="14" xfId="0" applyFont="1" applyFill="1" applyBorder="1" applyAlignment="1">
      <alignment/>
    </xf>
    <xf numFmtId="164" fontId="11" fillId="0" borderId="12" xfId="0" applyNumberFormat="1" applyFont="1" applyBorder="1" applyAlignment="1">
      <alignment horizontal="center"/>
    </xf>
    <xf numFmtId="0" fontId="101" fillId="0" borderId="16" xfId="0" applyFont="1" applyFill="1" applyBorder="1" applyAlignment="1">
      <alignment/>
    </xf>
    <xf numFmtId="4" fontId="10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08" fillId="0" borderId="12" xfId="0" applyFont="1" applyBorder="1" applyAlignment="1">
      <alignment horizontal="right"/>
    </xf>
    <xf numFmtId="0" fontId="108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09" fillId="0" borderId="0" xfId="0" applyFont="1" applyFill="1" applyBorder="1" applyAlignment="1">
      <alignment horizontal="right"/>
    </xf>
    <xf numFmtId="9" fontId="0" fillId="0" borderId="10" xfId="0" applyNumberFormat="1" applyFill="1" applyBorder="1" applyAlignment="1">
      <alignment horizontal="right"/>
    </xf>
    <xf numFmtId="0" fontId="101" fillId="0" borderId="11" xfId="0" applyFont="1" applyFill="1" applyBorder="1" applyAlignment="1">
      <alignment/>
    </xf>
    <xf numFmtId="164" fontId="0" fillId="0" borderId="17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83" fillId="35" borderId="17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10" fillId="35" borderId="18" xfId="0" applyFont="1" applyFill="1" applyBorder="1" applyAlignment="1">
      <alignment/>
    </xf>
    <xf numFmtId="0" fontId="0" fillId="35" borderId="0" xfId="0" applyFill="1" applyAlignment="1">
      <alignment/>
    </xf>
    <xf numFmtId="49" fontId="0" fillId="0" borderId="11" xfId="0" applyNumberFormat="1" applyFill="1" applyBorder="1" applyAlignment="1">
      <alignment/>
    </xf>
    <xf numFmtId="0" fontId="101" fillId="0" borderId="15" xfId="0" applyFont="1" applyFill="1" applyBorder="1" applyAlignment="1">
      <alignment/>
    </xf>
    <xf numFmtId="0" fontId="101" fillId="0" borderId="14" xfId="0" applyFont="1" applyFill="1" applyBorder="1" applyAlignment="1">
      <alignment/>
    </xf>
    <xf numFmtId="0" fontId="101" fillId="0" borderId="18" xfId="0" applyFon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101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01" fillId="0" borderId="17" xfId="0" applyFont="1" applyFill="1" applyBorder="1" applyAlignment="1">
      <alignment wrapText="1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9" fontId="14" fillId="0" borderId="1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1" fillId="0" borderId="10" xfId="0" applyFont="1" applyFill="1" applyBorder="1" applyAlignment="1">
      <alignment/>
    </xf>
    <xf numFmtId="0" fontId="111" fillId="0" borderId="12" xfId="0" applyFont="1" applyFill="1" applyBorder="1" applyAlignment="1">
      <alignment/>
    </xf>
    <xf numFmtId="0" fontId="111" fillId="0" borderId="11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9" fontId="0" fillId="0" borderId="11" xfId="0" applyNumberFormat="1" applyFill="1" applyBorder="1" applyAlignment="1">
      <alignment horizontal="right"/>
    </xf>
    <xf numFmtId="0" fontId="95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6" fontId="0" fillId="0" borderId="12" xfId="0" applyNumberFormat="1" applyFill="1" applyBorder="1" applyAlignment="1">
      <alignment/>
    </xf>
    <xf numFmtId="9" fontId="0" fillId="0" borderId="17" xfId="0" applyNumberFormat="1" applyFill="1" applyBorder="1" applyAlignment="1">
      <alignment horizontal="right"/>
    </xf>
    <xf numFmtId="9" fontId="0" fillId="0" borderId="24" xfId="0" applyNumberFormat="1" applyFill="1" applyBorder="1" applyAlignment="1">
      <alignment/>
    </xf>
    <xf numFmtId="0" fontId="101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9" fillId="36" borderId="17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16" fillId="0" borderId="0" xfId="0" applyFont="1" applyAlignment="1">
      <alignment/>
    </xf>
    <xf numFmtId="0" fontId="101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right"/>
    </xf>
    <xf numFmtId="0" fontId="112" fillId="0" borderId="0" xfId="0" applyFont="1" applyAlignment="1">
      <alignment vertical="center"/>
    </xf>
    <xf numFmtId="49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101" fillId="0" borderId="0" xfId="0" applyFont="1" applyFill="1" applyBorder="1" applyAlignment="1">
      <alignment/>
    </xf>
    <xf numFmtId="9" fontId="0" fillId="0" borderId="23" xfId="0" applyNumberFormat="1" applyFill="1" applyBorder="1" applyAlignment="1">
      <alignment/>
    </xf>
    <xf numFmtId="0" fontId="101" fillId="0" borderId="12" xfId="0" applyFont="1" applyFill="1" applyBorder="1" applyAlignment="1">
      <alignment wrapText="1"/>
    </xf>
    <xf numFmtId="0" fontId="0" fillId="0" borderId="21" xfId="0" applyFill="1" applyBorder="1" applyAlignment="1">
      <alignment horizontal="right"/>
    </xf>
    <xf numFmtId="0" fontId="8" fillId="0" borderId="10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110" fillId="0" borderId="18" xfId="0" applyFont="1" applyFill="1" applyBorder="1" applyAlignment="1">
      <alignment/>
    </xf>
    <xf numFmtId="0" fontId="110" fillId="0" borderId="14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Alignment="1">
      <alignment/>
    </xf>
    <xf numFmtId="9" fontId="0" fillId="0" borderId="11" xfId="5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0" fontId="107" fillId="0" borderId="0" xfId="0" applyFont="1" applyFill="1" applyAlignment="1">
      <alignment/>
    </xf>
    <xf numFmtId="0" fontId="107" fillId="0" borderId="0" xfId="0" applyFont="1" applyAlignment="1">
      <alignment/>
    </xf>
    <xf numFmtId="49" fontId="102" fillId="34" borderId="0" xfId="0" applyNumberFormat="1" applyFont="1" applyFill="1" applyAlignment="1">
      <alignment/>
    </xf>
    <xf numFmtId="0" fontId="101" fillId="34" borderId="0" xfId="0" applyFont="1" applyFill="1" applyAlignment="1">
      <alignment/>
    </xf>
    <xf numFmtId="9" fontId="0" fillId="0" borderId="22" xfId="0" applyNumberFormat="1" applyFill="1" applyBorder="1" applyAlignment="1">
      <alignment horizontal="right"/>
    </xf>
    <xf numFmtId="4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9" fontId="14" fillId="0" borderId="10" xfId="0" applyNumberFormat="1" applyFont="1" applyFill="1" applyBorder="1" applyAlignment="1">
      <alignment/>
    </xf>
    <xf numFmtId="14" fontId="19" fillId="0" borderId="14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/>
    </xf>
    <xf numFmtId="8" fontId="14" fillId="0" borderId="11" xfId="0" applyNumberFormat="1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8" fontId="95" fillId="0" borderId="11" xfId="0" applyNumberFormat="1" applyFont="1" applyFill="1" applyBorder="1" applyAlignment="1">
      <alignment/>
    </xf>
    <xf numFmtId="8" fontId="95" fillId="0" borderId="0" xfId="0" applyNumberFormat="1" applyFont="1" applyAlignment="1">
      <alignment/>
    </xf>
    <xf numFmtId="8" fontId="95" fillId="0" borderId="0" xfId="0" applyNumberFormat="1" applyFont="1" applyBorder="1" applyAlignment="1">
      <alignment/>
    </xf>
    <xf numFmtId="4" fontId="95" fillId="0" borderId="12" xfId="0" applyNumberFormat="1" applyFont="1" applyFill="1" applyBorder="1" applyAlignment="1">
      <alignment horizontal="right"/>
    </xf>
    <xf numFmtId="164" fontId="95" fillId="0" borderId="12" xfId="0" applyNumberFormat="1" applyFont="1" applyFill="1" applyBorder="1" applyAlignment="1">
      <alignment/>
    </xf>
    <xf numFmtId="164" fontId="95" fillId="0" borderId="0" xfId="0" applyNumberFormat="1" applyFont="1" applyFill="1" applyBorder="1" applyAlignment="1">
      <alignment horizontal="right"/>
    </xf>
    <xf numFmtId="0" fontId="61" fillId="0" borderId="0" xfId="48" applyFont="1">
      <alignment/>
      <protection/>
    </xf>
    <xf numFmtId="164" fontId="14" fillId="0" borderId="0" xfId="48" applyNumberFormat="1" applyFont="1">
      <alignment/>
      <protection/>
    </xf>
    <xf numFmtId="9" fontId="14" fillId="0" borderId="0" xfId="48" applyNumberFormat="1" applyFont="1">
      <alignment/>
      <protection/>
    </xf>
    <xf numFmtId="164" fontId="14" fillId="0" borderId="0" xfId="48" applyNumberFormat="1" applyFont="1" applyFill="1">
      <alignment/>
      <protection/>
    </xf>
    <xf numFmtId="9" fontId="14" fillId="0" borderId="0" xfId="48" applyNumberFormat="1" applyFont="1" applyFill="1">
      <alignment/>
      <protection/>
    </xf>
    <xf numFmtId="164" fontId="14" fillId="0" borderId="12" xfId="48" applyNumberFormat="1" applyFont="1" applyBorder="1">
      <alignment/>
      <protection/>
    </xf>
    <xf numFmtId="9" fontId="14" fillId="0" borderId="12" xfId="48" applyNumberFormat="1" applyFont="1" applyBorder="1">
      <alignment/>
      <protection/>
    </xf>
    <xf numFmtId="164" fontId="14" fillId="0" borderId="11" xfId="48" applyNumberFormat="1" applyFont="1" applyBorder="1">
      <alignment/>
      <protection/>
    </xf>
    <xf numFmtId="9" fontId="14" fillId="0" borderId="11" xfId="48" applyNumberFormat="1" applyFont="1" applyBorder="1">
      <alignment/>
      <protection/>
    </xf>
    <xf numFmtId="0" fontId="14" fillId="0" borderId="25" xfId="48" applyFont="1" applyBorder="1">
      <alignment/>
      <protection/>
    </xf>
    <xf numFmtId="9" fontId="14" fillId="0" borderId="10" xfId="48" applyNumberFormat="1" applyFont="1" applyBorder="1">
      <alignment/>
      <protection/>
    </xf>
    <xf numFmtId="164" fontId="62" fillId="0" borderId="11" xfId="48" applyNumberFormat="1" applyFont="1" applyBorder="1">
      <alignment/>
      <protection/>
    </xf>
    <xf numFmtId="9" fontId="62" fillId="0" borderId="11" xfId="48" applyNumberFormat="1" applyFont="1" applyBorder="1">
      <alignment/>
      <protection/>
    </xf>
    <xf numFmtId="164" fontId="28" fillId="0" borderId="11" xfId="48" applyNumberFormat="1" applyFont="1" applyBorder="1">
      <alignment/>
      <protection/>
    </xf>
    <xf numFmtId="9" fontId="28" fillId="0" borderId="11" xfId="48" applyNumberFormat="1" applyFont="1" applyBorder="1">
      <alignment/>
      <protection/>
    </xf>
    <xf numFmtId="164" fontId="14" fillId="0" borderId="12" xfId="48" applyNumberFormat="1" applyFont="1" applyFill="1" applyBorder="1">
      <alignment/>
      <protection/>
    </xf>
    <xf numFmtId="9" fontId="14" fillId="0" borderId="12" xfId="48" applyNumberFormat="1" applyFont="1" applyFill="1" applyBorder="1">
      <alignment/>
      <protection/>
    </xf>
    <xf numFmtId="164" fontId="14" fillId="0" borderId="10" xfId="48" applyNumberFormat="1" applyFont="1" applyFill="1" applyBorder="1">
      <alignment/>
      <protection/>
    </xf>
    <xf numFmtId="164" fontId="14" fillId="0" borderId="0" xfId="48" applyNumberFormat="1" applyFont="1" applyBorder="1">
      <alignment/>
      <protection/>
    </xf>
    <xf numFmtId="9" fontId="14" fillId="0" borderId="0" xfId="48" applyNumberFormat="1" applyFont="1" applyBorder="1">
      <alignment/>
      <protection/>
    </xf>
    <xf numFmtId="164" fontId="14" fillId="0" borderId="26" xfId="48" applyNumberFormat="1" applyFont="1" applyBorder="1">
      <alignment/>
      <protection/>
    </xf>
    <xf numFmtId="164" fontId="14" fillId="0" borderId="24" xfId="48" applyNumberFormat="1" applyFont="1" applyBorder="1">
      <alignment/>
      <protection/>
    </xf>
    <xf numFmtId="164" fontId="14" fillId="0" borderId="21" xfId="48" applyNumberFormat="1" applyFont="1" applyBorder="1">
      <alignment/>
      <protection/>
    </xf>
    <xf numFmtId="9" fontId="14" fillId="0" borderId="17" xfId="48" applyNumberFormat="1" applyFont="1" applyBorder="1">
      <alignment/>
      <protection/>
    </xf>
    <xf numFmtId="164" fontId="14" fillId="0" borderId="17" xfId="48" applyNumberFormat="1" applyFont="1" applyBorder="1">
      <alignment/>
      <protection/>
    </xf>
    <xf numFmtId="0" fontId="28" fillId="0" borderId="0" xfId="48" applyFont="1" applyBorder="1">
      <alignment/>
      <protection/>
    </xf>
    <xf numFmtId="164" fontId="14" fillId="0" borderId="16" xfId="48" applyNumberFormat="1" applyFont="1" applyBorder="1">
      <alignment/>
      <protection/>
    </xf>
    <xf numFmtId="0" fontId="14" fillId="0" borderId="0" xfId="48" applyFont="1" applyBorder="1">
      <alignment/>
      <protection/>
    </xf>
    <xf numFmtId="164" fontId="28" fillId="0" borderId="12" xfId="48" applyNumberFormat="1" applyFont="1" applyBorder="1">
      <alignment/>
      <protection/>
    </xf>
    <xf numFmtId="9" fontId="28" fillId="0" borderId="12" xfId="48" applyNumberFormat="1" applyFont="1" applyBorder="1">
      <alignment/>
      <protection/>
    </xf>
    <xf numFmtId="0" fontId="62" fillId="13" borderId="23" xfId="48" applyFont="1" applyFill="1" applyBorder="1">
      <alignment/>
      <protection/>
    </xf>
    <xf numFmtId="0" fontId="20" fillId="18" borderId="0" xfId="48" applyFont="1" applyFill="1" applyBorder="1">
      <alignment/>
      <protection/>
    </xf>
    <xf numFmtId="164" fontId="14" fillId="18" borderId="0" xfId="48" applyNumberFormat="1" applyFont="1" applyFill="1" applyBorder="1">
      <alignment/>
      <protection/>
    </xf>
    <xf numFmtId="9" fontId="14" fillId="18" borderId="0" xfId="48" applyNumberFormat="1" applyFont="1" applyFill="1" applyBorder="1">
      <alignment/>
      <protection/>
    </xf>
    <xf numFmtId="0" fontId="62" fillId="13" borderId="24" xfId="48" applyFont="1" applyFill="1" applyBorder="1">
      <alignment/>
      <protection/>
    </xf>
    <xf numFmtId="164" fontId="14" fillId="0" borderId="10" xfId="48" applyNumberFormat="1" applyFont="1" applyBorder="1">
      <alignment/>
      <protection/>
    </xf>
    <xf numFmtId="0" fontId="62" fillId="13" borderId="21" xfId="48" applyFont="1" applyFill="1" applyBorder="1">
      <alignment/>
      <protection/>
    </xf>
    <xf numFmtId="0" fontId="14" fillId="0" borderId="21" xfId="48" applyFont="1" applyBorder="1">
      <alignment/>
      <protection/>
    </xf>
    <xf numFmtId="0" fontId="28" fillId="0" borderId="23" xfId="48" applyFont="1" applyBorder="1">
      <alignment/>
      <protection/>
    </xf>
    <xf numFmtId="0" fontId="14" fillId="13" borderId="24" xfId="48" applyFont="1" applyFill="1" applyBorder="1">
      <alignment/>
      <protection/>
    </xf>
    <xf numFmtId="0" fontId="14" fillId="0" borderId="24" xfId="48" applyFont="1" applyBorder="1">
      <alignment/>
      <protection/>
    </xf>
    <xf numFmtId="0" fontId="14" fillId="0" borderId="21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28" fillId="0" borderId="23" xfId="48" applyFont="1" applyFill="1" applyBorder="1">
      <alignment/>
      <protection/>
    </xf>
    <xf numFmtId="9" fontId="14" fillId="0" borderId="11" xfId="48" applyNumberFormat="1" applyFont="1" applyFill="1" applyBorder="1">
      <alignment/>
      <protection/>
    </xf>
    <xf numFmtId="164" fontId="14" fillId="0" borderId="14" xfId="48" applyNumberFormat="1" applyFont="1" applyBorder="1">
      <alignment/>
      <protection/>
    </xf>
    <xf numFmtId="0" fontId="14" fillId="0" borderId="17" xfId="48" applyFont="1" applyBorder="1">
      <alignment/>
      <protection/>
    </xf>
    <xf numFmtId="0" fontId="14" fillId="0" borderId="23" xfId="48" applyFont="1" applyBorder="1">
      <alignment/>
      <protection/>
    </xf>
    <xf numFmtId="164" fontId="14" fillId="18" borderId="16" xfId="48" applyNumberFormat="1" applyFont="1" applyFill="1" applyBorder="1">
      <alignment/>
      <protection/>
    </xf>
    <xf numFmtId="0" fontId="28" fillId="0" borderId="21" xfId="48" applyFont="1" applyBorder="1">
      <alignment/>
      <protection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95" fillId="0" borderId="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3" fillId="0" borderId="10" xfId="0" applyFont="1" applyFill="1" applyBorder="1" applyAlignment="1">
      <alignment/>
    </xf>
    <xf numFmtId="0" fontId="113" fillId="0" borderId="10" xfId="0" applyFont="1" applyFill="1" applyBorder="1" applyAlignment="1">
      <alignment horizontal="left"/>
    </xf>
    <xf numFmtId="0" fontId="113" fillId="0" borderId="11" xfId="0" applyFont="1" applyFill="1" applyBorder="1" applyAlignment="1">
      <alignment horizontal="left"/>
    </xf>
    <xf numFmtId="0" fontId="113" fillId="0" borderId="11" xfId="0" applyFont="1" applyFill="1" applyBorder="1" applyAlignment="1">
      <alignment/>
    </xf>
    <xf numFmtId="0" fontId="113" fillId="0" borderId="12" xfId="0" applyFont="1" applyFill="1" applyBorder="1" applyAlignment="1">
      <alignment/>
    </xf>
    <xf numFmtId="0" fontId="113" fillId="0" borderId="11" xfId="0" applyFont="1" applyFill="1" applyBorder="1" applyAlignment="1">
      <alignment horizontal="right"/>
    </xf>
    <xf numFmtId="8" fontId="14" fillId="0" borderId="17" xfId="0" applyNumberFormat="1" applyFont="1" applyBorder="1" applyAlignment="1">
      <alignment/>
    </xf>
    <xf numFmtId="8" fontId="14" fillId="0" borderId="10" xfId="0" applyNumberFormat="1" applyFont="1" applyFill="1" applyBorder="1" applyAlignment="1">
      <alignment/>
    </xf>
    <xf numFmtId="8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8" fontId="14" fillId="0" borderId="12" xfId="0" applyNumberFormat="1" applyFont="1" applyBorder="1" applyAlignment="1">
      <alignment/>
    </xf>
    <xf numFmtId="8" fontId="14" fillId="0" borderId="17" xfId="0" applyNumberFormat="1" applyFont="1" applyFill="1" applyBorder="1" applyAlignment="1">
      <alignment/>
    </xf>
    <xf numFmtId="8" fontId="14" fillId="0" borderId="10" xfId="0" applyNumberFormat="1" applyFont="1" applyFill="1" applyBorder="1" applyAlignment="1">
      <alignment horizontal="right"/>
    </xf>
    <xf numFmtId="8" fontId="14" fillId="0" borderId="11" xfId="0" applyNumberFormat="1" applyFont="1" applyFill="1" applyBorder="1" applyAlignment="1">
      <alignment horizontal="right"/>
    </xf>
    <xf numFmtId="8" fontId="14" fillId="0" borderId="12" xfId="0" applyNumberFormat="1" applyFont="1" applyFill="1" applyBorder="1" applyAlignment="1">
      <alignment/>
    </xf>
    <xf numFmtId="44" fontId="14" fillId="0" borderId="17" xfId="39" applyFont="1" applyFill="1" applyBorder="1" applyAlignment="1">
      <alignment horizontal="right"/>
    </xf>
    <xf numFmtId="8" fontId="14" fillId="0" borderId="17" xfId="39" applyNumberFormat="1" applyFont="1" applyFill="1" applyBorder="1" applyAlignment="1">
      <alignment horizontal="right"/>
    </xf>
    <xf numFmtId="8" fontId="14" fillId="0" borderId="19" xfId="0" applyNumberFormat="1" applyFont="1" applyFill="1" applyBorder="1" applyAlignment="1">
      <alignment/>
    </xf>
    <xf numFmtId="0" fontId="113" fillId="0" borderId="0" xfId="0" applyFont="1" applyAlignment="1">
      <alignment/>
    </xf>
    <xf numFmtId="49" fontId="113" fillId="0" borderId="0" xfId="0" applyNumberFormat="1" applyFont="1" applyFill="1" applyBorder="1" applyAlignment="1">
      <alignment/>
    </xf>
    <xf numFmtId="8" fontId="113" fillId="0" borderId="0" xfId="0" applyNumberFormat="1" applyFont="1" applyFill="1" applyBorder="1" applyAlignment="1">
      <alignment/>
    </xf>
    <xf numFmtId="9" fontId="113" fillId="0" borderId="0" xfId="0" applyNumberFormat="1" applyFont="1" applyFill="1" applyBorder="1" applyAlignment="1">
      <alignment/>
    </xf>
    <xf numFmtId="49" fontId="113" fillId="0" borderId="11" xfId="0" applyNumberFormat="1" applyFont="1" applyFill="1" applyBorder="1" applyAlignment="1">
      <alignment/>
    </xf>
    <xf numFmtId="9" fontId="113" fillId="0" borderId="11" xfId="0" applyNumberFormat="1" applyFont="1" applyFill="1" applyBorder="1" applyAlignment="1">
      <alignment/>
    </xf>
    <xf numFmtId="0" fontId="110" fillId="0" borderId="11" xfId="0" applyFont="1" applyFill="1" applyBorder="1" applyAlignment="1">
      <alignment/>
    </xf>
    <xf numFmtId="0" fontId="113" fillId="0" borderId="0" xfId="0" applyFont="1" applyFill="1" applyAlignment="1">
      <alignment/>
    </xf>
    <xf numFmtId="49" fontId="113" fillId="0" borderId="17" xfId="0" applyNumberFormat="1" applyFont="1" applyFill="1" applyBorder="1" applyAlignment="1">
      <alignment/>
    </xf>
    <xf numFmtId="0" fontId="113" fillId="0" borderId="17" xfId="0" applyFont="1" applyFill="1" applyBorder="1" applyAlignment="1">
      <alignment/>
    </xf>
    <xf numFmtId="9" fontId="113" fillId="0" borderId="17" xfId="0" applyNumberFormat="1" applyFont="1" applyFill="1" applyBorder="1" applyAlignment="1">
      <alignment/>
    </xf>
    <xf numFmtId="8" fontId="14" fillId="0" borderId="14" xfId="0" applyNumberFormat="1" applyFont="1" applyFill="1" applyBorder="1" applyAlignment="1">
      <alignment/>
    </xf>
    <xf numFmtId="8" fontId="14" fillId="0" borderId="15" xfId="0" applyNumberFormat="1" applyFont="1" applyFill="1" applyBorder="1" applyAlignment="1">
      <alignment/>
    </xf>
    <xf numFmtId="0" fontId="110" fillId="0" borderId="15" xfId="0" applyFont="1" applyFill="1" applyBorder="1" applyAlignment="1">
      <alignment/>
    </xf>
    <xf numFmtId="49" fontId="113" fillId="0" borderId="10" xfId="0" applyNumberFormat="1" applyFont="1" applyFill="1" applyBorder="1" applyAlignment="1">
      <alignment/>
    </xf>
    <xf numFmtId="8" fontId="113" fillId="0" borderId="10" xfId="0" applyNumberFormat="1" applyFont="1" applyFill="1" applyBorder="1" applyAlignment="1">
      <alignment/>
    </xf>
    <xf numFmtId="9" fontId="113" fillId="0" borderId="10" xfId="0" applyNumberFormat="1" applyFont="1" applyFill="1" applyBorder="1" applyAlignment="1">
      <alignment/>
    </xf>
    <xf numFmtId="8" fontId="1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9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10" fillId="0" borderId="10" xfId="0" applyFont="1" applyFill="1" applyBorder="1" applyAlignment="1">
      <alignment/>
    </xf>
    <xf numFmtId="49" fontId="113" fillId="0" borderId="12" xfId="0" applyNumberFormat="1" applyFont="1" applyFill="1" applyBorder="1" applyAlignment="1">
      <alignment/>
    </xf>
    <xf numFmtId="8" fontId="113" fillId="0" borderId="12" xfId="0" applyNumberFormat="1" applyFont="1" applyFill="1" applyBorder="1" applyAlignment="1">
      <alignment/>
    </xf>
    <xf numFmtId="9" fontId="113" fillId="0" borderId="12" xfId="0" applyNumberFormat="1" applyFont="1" applyFill="1" applyBorder="1" applyAlignment="1">
      <alignment/>
    </xf>
    <xf numFmtId="0" fontId="110" fillId="0" borderId="12" xfId="0" applyFont="1" applyFill="1" applyBorder="1" applyAlignment="1">
      <alignment/>
    </xf>
    <xf numFmtId="0" fontId="113" fillId="0" borderId="14" xfId="0" applyFont="1" applyFill="1" applyBorder="1" applyAlignment="1">
      <alignment/>
    </xf>
    <xf numFmtId="0" fontId="113" fillId="0" borderId="16" xfId="0" applyFont="1" applyFill="1" applyBorder="1" applyAlignment="1">
      <alignment/>
    </xf>
    <xf numFmtId="0" fontId="113" fillId="0" borderId="15" xfId="0" applyFont="1" applyFill="1" applyBorder="1" applyAlignment="1">
      <alignment/>
    </xf>
    <xf numFmtId="0" fontId="110" fillId="0" borderId="16" xfId="0" applyFont="1" applyFill="1" applyBorder="1" applyAlignment="1">
      <alignment/>
    </xf>
    <xf numFmtId="8" fontId="113" fillId="0" borderId="17" xfId="0" applyNumberFormat="1" applyFont="1" applyFill="1" applyBorder="1" applyAlignment="1">
      <alignment/>
    </xf>
    <xf numFmtId="0" fontId="110" fillId="0" borderId="17" xfId="0" applyFont="1" applyFill="1" applyBorder="1" applyAlignment="1">
      <alignment/>
    </xf>
    <xf numFmtId="49" fontId="113" fillId="0" borderId="24" xfId="0" applyNumberFormat="1" applyFont="1" applyFill="1" applyBorder="1" applyAlignment="1">
      <alignment/>
    </xf>
    <xf numFmtId="49" fontId="113" fillId="0" borderId="21" xfId="0" applyNumberFormat="1" applyFont="1" applyFill="1" applyBorder="1" applyAlignment="1">
      <alignment/>
    </xf>
    <xf numFmtId="49" fontId="113" fillId="0" borderId="23" xfId="0" applyNumberFormat="1" applyFont="1" applyFill="1" applyBorder="1" applyAlignment="1">
      <alignment/>
    </xf>
    <xf numFmtId="8" fontId="14" fillId="0" borderId="16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9" fontId="0" fillId="0" borderId="12" xfId="0" applyNumberFormat="1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5" fillId="0" borderId="16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64" fillId="0" borderId="17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9" fontId="0" fillId="0" borderId="11" xfId="0" applyNumberFormat="1" applyFont="1" applyFill="1" applyBorder="1" applyAlignment="1">
      <alignment/>
    </xf>
    <xf numFmtId="8" fontId="19" fillId="0" borderId="17" xfId="0" applyNumberFormat="1" applyFont="1" applyFill="1" applyBorder="1" applyAlignment="1">
      <alignment wrapText="1"/>
    </xf>
    <xf numFmtId="0" fontId="66" fillId="0" borderId="12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7" xfId="51" applyFont="1" applyFill="1" applyBorder="1" applyAlignment="1">
      <alignment/>
    </xf>
    <xf numFmtId="9" fontId="0" fillId="0" borderId="17" xfId="51" applyFont="1" applyFill="1" applyBorder="1" applyAlignment="1">
      <alignment horizontal="right"/>
    </xf>
    <xf numFmtId="164" fontId="14" fillId="0" borderId="17" xfId="0" applyNumberFormat="1" applyFont="1" applyBorder="1" applyAlignment="1">
      <alignment/>
    </xf>
    <xf numFmtId="2" fontId="14" fillId="0" borderId="12" xfId="0" applyNumberFormat="1" applyFont="1" applyFill="1" applyBorder="1" applyAlignment="1">
      <alignment horizontal="right"/>
    </xf>
    <xf numFmtId="2" fontId="14" fillId="0" borderId="12" xfId="0" applyNumberFormat="1" applyFont="1" applyFill="1" applyBorder="1" applyAlignment="1">
      <alignment/>
    </xf>
    <xf numFmtId="0" fontId="110" fillId="0" borderId="10" xfId="0" applyFont="1" applyFill="1" applyBorder="1" applyAlignment="1">
      <alignment wrapText="1"/>
    </xf>
    <xf numFmtId="0" fontId="113" fillId="0" borderId="12" xfId="0" applyFont="1" applyFill="1" applyBorder="1" applyAlignment="1">
      <alignment horizontal="left"/>
    </xf>
    <xf numFmtId="164" fontId="113" fillId="0" borderId="12" xfId="0" applyNumberFormat="1" applyFont="1" applyFill="1" applyBorder="1" applyAlignment="1">
      <alignment horizontal="right"/>
    </xf>
    <xf numFmtId="0" fontId="114" fillId="0" borderId="12" xfId="0" applyFont="1" applyFill="1" applyBorder="1" applyAlignment="1">
      <alignment horizontal="center"/>
    </xf>
    <xf numFmtId="0" fontId="113" fillId="0" borderId="13" xfId="0" applyFont="1" applyFill="1" applyBorder="1" applyAlignment="1">
      <alignment/>
    </xf>
    <xf numFmtId="164" fontId="113" fillId="0" borderId="11" xfId="0" applyNumberFormat="1" applyFont="1" applyFill="1" applyBorder="1" applyAlignment="1">
      <alignment horizontal="right"/>
    </xf>
    <xf numFmtId="9" fontId="115" fillId="0" borderId="11" xfId="0" applyNumberFormat="1" applyFont="1" applyFill="1" applyBorder="1" applyAlignment="1">
      <alignment horizontal="right"/>
    </xf>
    <xf numFmtId="0" fontId="114" fillId="0" borderId="11" xfId="0" applyFont="1" applyFill="1" applyBorder="1" applyAlignment="1">
      <alignment/>
    </xf>
    <xf numFmtId="164" fontId="113" fillId="0" borderId="12" xfId="0" applyNumberFormat="1" applyFont="1" applyFill="1" applyBorder="1" applyAlignment="1">
      <alignment/>
    </xf>
    <xf numFmtId="0" fontId="115" fillId="0" borderId="12" xfId="0" applyFont="1" applyFill="1" applyBorder="1" applyAlignment="1">
      <alignment horizontal="right"/>
    </xf>
    <xf numFmtId="0" fontId="113" fillId="0" borderId="13" xfId="0" applyFont="1" applyFill="1" applyBorder="1" applyAlignment="1">
      <alignment horizontal="right"/>
    </xf>
    <xf numFmtId="164" fontId="113" fillId="0" borderId="11" xfId="0" applyNumberFormat="1" applyFont="1" applyFill="1" applyBorder="1" applyAlignment="1">
      <alignment/>
    </xf>
    <xf numFmtId="0" fontId="113" fillId="0" borderId="23" xfId="0" applyFont="1" applyFill="1" applyBorder="1" applyAlignment="1">
      <alignment horizontal="right"/>
    </xf>
    <xf numFmtId="164" fontId="113" fillId="0" borderId="10" xfId="0" applyNumberFormat="1" applyFont="1" applyFill="1" applyBorder="1" applyAlignment="1">
      <alignment/>
    </xf>
    <xf numFmtId="0" fontId="115" fillId="0" borderId="10" xfId="0" applyFont="1" applyFill="1" applyBorder="1" applyAlignment="1">
      <alignment horizontal="right"/>
    </xf>
    <xf numFmtId="0" fontId="114" fillId="0" borderId="12" xfId="0" applyFont="1" applyFill="1" applyBorder="1" applyAlignment="1">
      <alignment/>
    </xf>
    <xf numFmtId="0" fontId="115" fillId="0" borderId="21" xfId="0" applyFont="1" applyFill="1" applyBorder="1" applyAlignment="1">
      <alignment horizontal="right"/>
    </xf>
    <xf numFmtId="9" fontId="115" fillId="0" borderId="23" xfId="0" applyNumberFormat="1" applyFont="1" applyFill="1" applyBorder="1" applyAlignment="1">
      <alignment horizontal="right"/>
    </xf>
    <xf numFmtId="0" fontId="115" fillId="0" borderId="0" xfId="0" applyFont="1" applyAlignment="1">
      <alignment/>
    </xf>
    <xf numFmtId="164" fontId="113" fillId="0" borderId="0" xfId="0" applyNumberFormat="1" applyFont="1" applyAlignment="1">
      <alignment/>
    </xf>
    <xf numFmtId="0" fontId="106" fillId="0" borderId="17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12" xfId="0" applyFill="1" applyBorder="1" applyAlignment="1">
      <alignment/>
    </xf>
    <xf numFmtId="8" fontId="14" fillId="0" borderId="11" xfId="0" applyNumberFormat="1" applyFont="1" applyFill="1" applyBorder="1" applyAlignment="1">
      <alignment/>
    </xf>
    <xf numFmtId="8" fontId="0" fillId="0" borderId="10" xfId="0" applyNumberFormat="1" applyFill="1" applyBorder="1" applyAlignment="1">
      <alignment/>
    </xf>
    <xf numFmtId="9" fontId="113" fillId="0" borderId="17" xfId="0" applyNumberFormat="1" applyFont="1" applyFill="1" applyBorder="1" applyAlignment="1">
      <alignment horizontal="right"/>
    </xf>
    <xf numFmtId="9" fontId="0" fillId="0" borderId="17" xfId="0" applyNumberFormat="1" applyFont="1" applyFill="1" applyBorder="1" applyAlignment="1">
      <alignment horizontal="right"/>
    </xf>
    <xf numFmtId="49" fontId="116" fillId="37" borderId="20" xfId="0" applyNumberFormat="1" applyFont="1" applyFill="1" applyBorder="1" applyAlignment="1">
      <alignment/>
    </xf>
    <xf numFmtId="0" fontId="116" fillId="37" borderId="19" xfId="0" applyFont="1" applyFill="1" applyBorder="1" applyAlignment="1">
      <alignment/>
    </xf>
    <xf numFmtId="8" fontId="0" fillId="37" borderId="19" xfId="0" applyNumberFormat="1" applyFill="1" applyBorder="1" applyAlignment="1">
      <alignment/>
    </xf>
    <xf numFmtId="9" fontId="0" fillId="37" borderId="19" xfId="0" applyNumberFormat="1" applyFill="1" applyBorder="1" applyAlignment="1">
      <alignment horizontal="right"/>
    </xf>
    <xf numFmtId="0" fontId="101" fillId="37" borderId="18" xfId="0" applyFont="1" applyFill="1" applyBorder="1" applyAlignment="1">
      <alignment/>
    </xf>
    <xf numFmtId="49" fontId="113" fillId="37" borderId="11" xfId="0" applyNumberFormat="1" applyFont="1" applyFill="1" applyBorder="1" applyAlignment="1">
      <alignment/>
    </xf>
    <xf numFmtId="0" fontId="113" fillId="37" borderId="11" xfId="0" applyFont="1" applyFill="1" applyBorder="1" applyAlignment="1">
      <alignment/>
    </xf>
    <xf numFmtId="49" fontId="113" fillId="37" borderId="12" xfId="0" applyNumberFormat="1" applyFont="1" applyFill="1" applyBorder="1" applyAlignment="1">
      <alignment horizontal="right"/>
    </xf>
    <xf numFmtId="9" fontId="113" fillId="37" borderId="11" xfId="0" applyNumberFormat="1" applyFont="1" applyFill="1" applyBorder="1" applyAlignment="1">
      <alignment/>
    </xf>
    <xf numFmtId="0" fontId="110" fillId="37" borderId="11" xfId="0" applyFont="1" applyFill="1" applyBorder="1" applyAlignment="1">
      <alignment/>
    </xf>
    <xf numFmtId="49" fontId="113" fillId="37" borderId="17" xfId="0" applyNumberFormat="1" applyFont="1" applyFill="1" applyBorder="1" applyAlignment="1">
      <alignment/>
    </xf>
    <xf numFmtId="0" fontId="113" fillId="37" borderId="17" xfId="0" applyFont="1" applyFill="1" applyBorder="1" applyAlignment="1">
      <alignment/>
    </xf>
    <xf numFmtId="49" fontId="113" fillId="37" borderId="17" xfId="39" applyNumberFormat="1" applyFont="1" applyFill="1" applyBorder="1" applyAlignment="1">
      <alignment horizontal="right"/>
    </xf>
    <xf numFmtId="9" fontId="113" fillId="37" borderId="17" xfId="0" applyNumberFormat="1" applyFont="1" applyFill="1" applyBorder="1" applyAlignment="1">
      <alignment/>
    </xf>
    <xf numFmtId="49" fontId="113" fillId="37" borderId="17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4" fillId="0" borderId="23" xfId="0" applyFont="1" applyFill="1" applyBorder="1" applyAlignment="1">
      <alignment wrapText="1"/>
    </xf>
    <xf numFmtId="0" fontId="64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69" fillId="0" borderId="22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9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9" fontId="0" fillId="0" borderId="12" xfId="51" applyNumberFormat="1" applyFont="1" applyFill="1" applyBorder="1" applyAlignment="1">
      <alignment horizontal="right"/>
    </xf>
    <xf numFmtId="9" fontId="0" fillId="0" borderId="11" xfId="51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22" xfId="0" applyFont="1" applyFill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49" fontId="20" fillId="0" borderId="22" xfId="40" applyNumberFormat="1" applyFont="1" applyFill="1" applyBorder="1" applyAlignment="1">
      <alignment horizontal="left"/>
    </xf>
    <xf numFmtId="49" fontId="14" fillId="0" borderId="0" xfId="4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49" fontId="14" fillId="0" borderId="13" xfId="40" applyNumberFormat="1" applyFont="1" applyFill="1" applyBorder="1" applyAlignment="1">
      <alignment horizontal="left"/>
    </xf>
    <xf numFmtId="49" fontId="14" fillId="0" borderId="22" xfId="4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9" fontId="0" fillId="0" borderId="1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11" fillId="0" borderId="17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5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/>
    </xf>
    <xf numFmtId="9" fontId="14" fillId="0" borderId="12" xfId="0" applyNumberFormat="1" applyFont="1" applyFill="1" applyBorder="1" applyAlignment="1">
      <alignment horizontal="right"/>
    </xf>
    <xf numFmtId="9" fontId="14" fillId="0" borderId="11" xfId="0" applyNumberFormat="1" applyFont="1" applyFill="1" applyBorder="1" applyAlignment="1">
      <alignment horizontal="right"/>
    </xf>
    <xf numFmtId="164" fontId="14" fillId="0" borderId="17" xfId="0" applyNumberFormat="1" applyFont="1" applyFill="1" applyBorder="1" applyAlignment="1">
      <alignment horizontal="right"/>
    </xf>
    <xf numFmtId="9" fontId="14" fillId="0" borderId="17" xfId="0" applyNumberFormat="1" applyFont="1" applyFill="1" applyBorder="1" applyAlignment="1">
      <alignment horizontal="right"/>
    </xf>
    <xf numFmtId="9" fontId="1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9" fontId="14" fillId="0" borderId="10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17" fillId="37" borderId="0" xfId="0" applyFont="1" applyFill="1" applyBorder="1" applyAlignment="1">
      <alignment/>
    </xf>
    <xf numFmtId="8" fontId="113" fillId="37" borderId="0" xfId="0" applyNumberFormat="1" applyFont="1" applyFill="1" applyBorder="1" applyAlignment="1">
      <alignment/>
    </xf>
    <xf numFmtId="9" fontId="14" fillId="0" borderId="0" xfId="48" applyNumberFormat="1" applyFont="1" applyBorder="1" applyAlignment="1">
      <alignment horizontal="right" vertical="center"/>
      <protection/>
    </xf>
    <xf numFmtId="164" fontId="14" fillId="0" borderId="0" xfId="48" applyNumberFormat="1" applyFont="1" applyFill="1" applyBorder="1">
      <alignment/>
      <protection/>
    </xf>
    <xf numFmtId="164" fontId="14" fillId="0" borderId="16" xfId="48" applyNumberFormat="1" applyFont="1" applyBorder="1" applyAlignment="1">
      <alignment wrapText="1"/>
      <protection/>
    </xf>
    <xf numFmtId="9" fontId="14" fillId="0" borderId="16" xfId="48" applyNumberFormat="1" applyFont="1" applyBorder="1">
      <alignment/>
      <protection/>
    </xf>
    <xf numFmtId="9" fontId="14" fillId="0" borderId="15" xfId="48" applyNumberFormat="1" applyFont="1" applyBorder="1">
      <alignment/>
      <protection/>
    </xf>
    <xf numFmtId="6" fontId="0" fillId="0" borderId="1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44" fontId="0" fillId="0" borderId="17" xfId="39" applyFont="1" applyFill="1" applyBorder="1" applyAlignment="1">
      <alignment/>
    </xf>
    <xf numFmtId="8" fontId="0" fillId="0" borderId="11" xfId="0" applyNumberFormat="1" applyFill="1" applyBorder="1" applyAlignment="1">
      <alignment/>
    </xf>
    <xf numFmtId="8" fontId="0" fillId="0" borderId="15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2" xfId="0" applyNumberFormat="1" applyFill="1" applyBorder="1" applyAlignment="1">
      <alignment/>
    </xf>
    <xf numFmtId="0" fontId="20" fillId="0" borderId="24" xfId="0" applyFont="1" applyFill="1" applyBorder="1" applyAlignment="1">
      <alignment/>
    </xf>
    <xf numFmtId="0" fontId="14" fillId="0" borderId="1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0" fillId="0" borderId="23" xfId="0" applyFill="1" applyBorder="1" applyAlignment="1">
      <alignment vertical="top"/>
    </xf>
    <xf numFmtId="9" fontId="108" fillId="0" borderId="23" xfId="0" applyNumberFormat="1" applyFont="1" applyFill="1" applyBorder="1" applyAlignment="1">
      <alignment horizontal="left" wrapText="1"/>
    </xf>
    <xf numFmtId="9" fontId="108" fillId="0" borderId="11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9" fontId="14" fillId="0" borderId="12" xfId="51" applyFont="1" applyFill="1" applyBorder="1" applyAlignment="1">
      <alignment horizontal="right"/>
    </xf>
    <xf numFmtId="0" fontId="19" fillId="0" borderId="12" xfId="0" applyFont="1" applyFill="1" applyBorder="1" applyAlignment="1">
      <alignment wrapText="1"/>
    </xf>
    <xf numFmtId="0" fontId="0" fillId="0" borderId="24" xfId="0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23" xfId="0" applyFill="1" applyBorder="1" applyAlignment="1">
      <alignment horizontal="left"/>
    </xf>
    <xf numFmtId="9" fontId="0" fillId="0" borderId="13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20" fillId="0" borderId="10" xfId="48" applyFont="1" applyFill="1" applyBorder="1" applyAlignment="1">
      <alignment horizontal="left"/>
      <protection/>
    </xf>
    <xf numFmtId="0" fontId="14" fillId="0" borderId="12" xfId="48" applyFont="1" applyFill="1" applyBorder="1" applyAlignment="1">
      <alignment horizontal="left"/>
      <protection/>
    </xf>
    <xf numFmtId="49" fontId="14" fillId="0" borderId="12" xfId="48" applyNumberFormat="1" applyFont="1" applyFill="1" applyBorder="1" applyAlignment="1">
      <alignment wrapText="1" shrinkToFit="1"/>
      <protection/>
    </xf>
    <xf numFmtId="0" fontId="14" fillId="0" borderId="11" xfId="48" applyFont="1" applyFill="1" applyBorder="1" applyAlignment="1">
      <alignment horizontal="left"/>
      <protection/>
    </xf>
    <xf numFmtId="49" fontId="14" fillId="0" borderId="11" xfId="48" applyNumberFormat="1" applyFont="1" applyFill="1" applyBorder="1" applyAlignment="1">
      <alignment wrapText="1" shrinkToFit="1"/>
      <protection/>
    </xf>
    <xf numFmtId="0" fontId="101" fillId="0" borderId="10" xfId="0" applyFont="1" applyFill="1" applyBorder="1" applyAlignment="1">
      <alignment/>
    </xf>
    <xf numFmtId="0" fontId="14" fillId="0" borderId="19" xfId="0" applyFont="1" applyFill="1" applyBorder="1" applyAlignment="1">
      <alignment horizontal="left"/>
    </xf>
    <xf numFmtId="0" fontId="111" fillId="0" borderId="16" xfId="0" applyFont="1" applyFill="1" applyBorder="1" applyAlignment="1">
      <alignment/>
    </xf>
    <xf numFmtId="49" fontId="0" fillId="0" borderId="22" xfId="40" applyNumberFormat="1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/>
    </xf>
    <xf numFmtId="49" fontId="0" fillId="0" borderId="13" xfId="40" applyNumberFormat="1" applyFont="1" applyFill="1" applyBorder="1" applyAlignment="1">
      <alignment horizontal="left"/>
    </xf>
    <xf numFmtId="2" fontId="14" fillId="0" borderId="11" xfId="0" applyNumberFormat="1" applyFont="1" applyFill="1" applyBorder="1" applyAlignment="1">
      <alignment horizontal="right"/>
    </xf>
    <xf numFmtId="0" fontId="113" fillId="0" borderId="17" xfId="0" applyFont="1" applyFill="1" applyBorder="1" applyAlignment="1">
      <alignment horizontal="left"/>
    </xf>
    <xf numFmtId="0" fontId="113" fillId="0" borderId="19" xfId="0" applyFont="1" applyFill="1" applyBorder="1" applyAlignment="1">
      <alignment horizontal="left"/>
    </xf>
    <xf numFmtId="164" fontId="113" fillId="0" borderId="17" xfId="0" applyNumberFormat="1" applyFont="1" applyFill="1" applyBorder="1" applyAlignment="1">
      <alignment/>
    </xf>
    <xf numFmtId="0" fontId="95" fillId="0" borderId="12" xfId="0" applyFont="1" applyFill="1" applyBorder="1" applyAlignment="1">
      <alignment horizontal="left"/>
    </xf>
    <xf numFmtId="0" fontId="95" fillId="0" borderId="0" xfId="0" applyFont="1" applyFill="1" applyAlignment="1">
      <alignment horizontal="left"/>
    </xf>
    <xf numFmtId="0" fontId="95" fillId="0" borderId="12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5" fillId="0" borderId="11" xfId="0" applyFont="1" applyFill="1" applyBorder="1" applyAlignment="1">
      <alignment horizontal="left"/>
    </xf>
    <xf numFmtId="0" fontId="95" fillId="0" borderId="13" xfId="0" applyFont="1" applyFill="1" applyBorder="1" applyAlignment="1">
      <alignment horizontal="left"/>
    </xf>
    <xf numFmtId="164" fontId="95" fillId="0" borderId="11" xfId="0" applyNumberFormat="1" applyFont="1" applyFill="1" applyBorder="1" applyAlignment="1">
      <alignment/>
    </xf>
    <xf numFmtId="9" fontId="95" fillId="0" borderId="11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9" fillId="0" borderId="17" xfId="0" applyNumberFormat="1" applyFont="1" applyFill="1" applyBorder="1" applyAlignment="1">
      <alignment horizontal="right" wrapText="1"/>
    </xf>
    <xf numFmtId="0" fontId="0" fillId="38" borderId="0" xfId="0" applyFill="1" applyAlignment="1">
      <alignment/>
    </xf>
    <xf numFmtId="0" fontId="0" fillId="38" borderId="1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0" xfId="0" applyFill="1" applyBorder="1" applyAlignment="1">
      <alignment horizontal="left"/>
    </xf>
    <xf numFmtId="0" fontId="0" fillId="38" borderId="10" xfId="0" applyFill="1" applyBorder="1" applyAlignment="1">
      <alignment/>
    </xf>
    <xf numFmtId="8" fontId="14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right"/>
    </xf>
    <xf numFmtId="0" fontId="101" fillId="38" borderId="10" xfId="0" applyFont="1" applyFill="1" applyBorder="1" applyAlignment="1">
      <alignment wrapText="1"/>
    </xf>
    <xf numFmtId="0" fontId="0" fillId="38" borderId="11" xfId="0" applyFill="1" applyBorder="1" applyAlignment="1">
      <alignment/>
    </xf>
    <xf numFmtId="8" fontId="1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 horizontal="right"/>
    </xf>
    <xf numFmtId="0" fontId="101" fillId="38" borderId="11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/>
    </xf>
    <xf numFmtId="0" fontId="14" fillId="0" borderId="0" xfId="48" applyFont="1" applyFill="1">
      <alignment/>
      <protection/>
    </xf>
    <xf numFmtId="164" fontId="14" fillId="0" borderId="11" xfId="48" applyNumberFormat="1" applyFont="1" applyFill="1" applyBorder="1">
      <alignment/>
      <protection/>
    </xf>
    <xf numFmtId="164" fontId="14" fillId="0" borderId="17" xfId="48" applyNumberFormat="1" applyFont="1" applyFill="1" applyBorder="1">
      <alignment/>
      <protection/>
    </xf>
    <xf numFmtId="9" fontId="28" fillId="0" borderId="11" xfId="48" applyNumberFormat="1" applyFont="1" applyFill="1" applyBorder="1">
      <alignment/>
      <protection/>
    </xf>
    <xf numFmtId="164" fontId="28" fillId="0" borderId="11" xfId="48" applyNumberFormat="1" applyFont="1" applyFill="1" applyBorder="1">
      <alignment/>
      <protection/>
    </xf>
    <xf numFmtId="4" fontId="95" fillId="0" borderId="10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9" fontId="14" fillId="0" borderId="17" xfId="0" applyNumberFormat="1" applyFont="1" applyFill="1" applyBorder="1" applyAlignment="1">
      <alignment horizontal="center"/>
    </xf>
    <xf numFmtId="8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9" fontId="14" fillId="0" borderId="17" xfId="0" applyNumberFormat="1" applyFont="1" applyFill="1" applyBorder="1" applyAlignment="1">
      <alignment wrapText="1"/>
    </xf>
    <xf numFmtId="49" fontId="20" fillId="0" borderId="0" xfId="40" applyNumberFormat="1" applyFont="1" applyFill="1" applyBorder="1" applyAlignment="1">
      <alignment horizontal="left"/>
    </xf>
    <xf numFmtId="49" fontId="20" fillId="0" borderId="12" xfId="40" applyNumberFormat="1" applyFont="1" applyFill="1" applyBorder="1" applyAlignment="1">
      <alignment horizontal="left"/>
    </xf>
    <xf numFmtId="0" fontId="118" fillId="0" borderId="11" xfId="0" applyFont="1" applyFill="1" applyBorder="1" applyAlignment="1">
      <alignment/>
    </xf>
    <xf numFmtId="49" fontId="95" fillId="35" borderId="10" xfId="0" applyNumberFormat="1" applyFont="1" applyFill="1" applyBorder="1" applyAlignment="1">
      <alignment/>
    </xf>
    <xf numFmtId="0" fontId="95" fillId="35" borderId="10" xfId="0" applyFont="1" applyFill="1" applyBorder="1" applyAlignment="1">
      <alignment/>
    </xf>
    <xf numFmtId="9" fontId="95" fillId="35" borderId="10" xfId="0" applyNumberFormat="1" applyFont="1" applyFill="1" applyBorder="1" applyAlignment="1">
      <alignment horizontal="center"/>
    </xf>
    <xf numFmtId="49" fontId="95" fillId="35" borderId="12" xfId="0" applyNumberFormat="1" applyFont="1" applyFill="1" applyBorder="1" applyAlignment="1">
      <alignment/>
    </xf>
    <xf numFmtId="0" fontId="95" fillId="35" borderId="12" xfId="0" applyFont="1" applyFill="1" applyBorder="1" applyAlignment="1">
      <alignment/>
    </xf>
    <xf numFmtId="8" fontId="95" fillId="35" borderId="12" xfId="0" applyNumberFormat="1" applyFont="1" applyFill="1" applyBorder="1" applyAlignment="1">
      <alignment/>
    </xf>
    <xf numFmtId="9" fontId="95" fillId="35" borderId="12" xfId="0" applyNumberFormat="1" applyFont="1" applyFill="1" applyBorder="1" applyAlignment="1">
      <alignment/>
    </xf>
    <xf numFmtId="0" fontId="110" fillId="35" borderId="12" xfId="0" applyFont="1" applyFill="1" applyBorder="1" applyAlignment="1">
      <alignment/>
    </xf>
    <xf numFmtId="0" fontId="95" fillId="35" borderId="10" xfId="0" applyFont="1" applyFill="1" applyBorder="1" applyAlignment="1">
      <alignment horizontal="left"/>
    </xf>
    <xf numFmtId="0" fontId="95" fillId="35" borderId="14" xfId="0" applyFont="1" applyFill="1" applyBorder="1" applyAlignment="1">
      <alignment/>
    </xf>
    <xf numFmtId="8" fontId="95" fillId="35" borderId="10" xfId="0" applyNumberFormat="1" applyFont="1" applyFill="1" applyBorder="1" applyAlignment="1">
      <alignment/>
    </xf>
    <xf numFmtId="49" fontId="95" fillId="35" borderId="12" xfId="0" applyNumberFormat="1" applyFont="1" applyFill="1" applyBorder="1" applyAlignment="1">
      <alignment horizontal="left"/>
    </xf>
    <xf numFmtId="0" fontId="95" fillId="35" borderId="16" xfId="0" applyFont="1" applyFill="1" applyBorder="1" applyAlignment="1">
      <alignment/>
    </xf>
    <xf numFmtId="0" fontId="110" fillId="35" borderId="16" xfId="0" applyFont="1" applyFill="1" applyBorder="1" applyAlignment="1">
      <alignment/>
    </xf>
    <xf numFmtId="49" fontId="95" fillId="35" borderId="11" xfId="0" applyNumberFormat="1" applyFont="1" applyFill="1" applyBorder="1" applyAlignment="1">
      <alignment horizontal="left"/>
    </xf>
    <xf numFmtId="0" fontId="95" fillId="35" borderId="15" xfId="0" applyFont="1" applyFill="1" applyBorder="1" applyAlignment="1">
      <alignment/>
    </xf>
    <xf numFmtId="8" fontId="95" fillId="35" borderId="11" xfId="0" applyNumberFormat="1" applyFont="1" applyFill="1" applyBorder="1" applyAlignment="1">
      <alignment/>
    </xf>
    <xf numFmtId="9" fontId="95" fillId="35" borderId="11" xfId="0" applyNumberFormat="1" applyFont="1" applyFill="1" applyBorder="1" applyAlignment="1">
      <alignment horizontal="right"/>
    </xf>
    <xf numFmtId="0" fontId="110" fillId="35" borderId="15" xfId="0" applyFont="1" applyFill="1" applyBorder="1" applyAlignment="1">
      <alignment/>
    </xf>
    <xf numFmtId="0" fontId="119" fillId="35" borderId="14" xfId="0" applyFont="1" applyFill="1" applyBorder="1" applyAlignment="1">
      <alignment/>
    </xf>
    <xf numFmtId="9" fontId="95" fillId="35" borderId="10" xfId="0" applyNumberFormat="1" applyFont="1" applyFill="1" applyBorder="1" applyAlignment="1">
      <alignment horizontal="right"/>
    </xf>
    <xf numFmtId="9" fontId="95" fillId="35" borderId="12" xfId="0" applyNumberFormat="1" applyFont="1" applyFill="1" applyBorder="1" applyAlignment="1">
      <alignment horizontal="right"/>
    </xf>
    <xf numFmtId="49" fontId="95" fillId="35" borderId="11" xfId="0" applyNumberFormat="1" applyFont="1" applyFill="1" applyBorder="1" applyAlignment="1">
      <alignment/>
    </xf>
    <xf numFmtId="0" fontId="95" fillId="35" borderId="11" xfId="0" applyFont="1" applyFill="1" applyBorder="1" applyAlignment="1">
      <alignment/>
    </xf>
    <xf numFmtId="0" fontId="95" fillId="35" borderId="17" xfId="0" applyFont="1" applyFill="1" applyBorder="1" applyAlignment="1">
      <alignment horizontal="left"/>
    </xf>
    <xf numFmtId="164" fontId="95" fillId="35" borderId="17" xfId="0" applyNumberFormat="1" applyFont="1" applyFill="1" applyBorder="1" applyAlignment="1">
      <alignment/>
    </xf>
    <xf numFmtId="9" fontId="95" fillId="35" borderId="17" xfId="0" applyNumberFormat="1" applyFont="1" applyFill="1" applyBorder="1" applyAlignment="1">
      <alignment horizontal="right"/>
    </xf>
    <xf numFmtId="164" fontId="120" fillId="35" borderId="17" xfId="0" applyNumberFormat="1" applyFont="1" applyFill="1" applyBorder="1" applyAlignment="1">
      <alignment horizontal="right"/>
    </xf>
    <xf numFmtId="49" fontId="95" fillId="35" borderId="17" xfId="0" applyNumberFormat="1" applyFont="1" applyFill="1" applyBorder="1" applyAlignment="1">
      <alignment/>
    </xf>
    <xf numFmtId="0" fontId="119" fillId="35" borderId="18" xfId="0" applyFont="1" applyFill="1" applyBorder="1" applyAlignment="1">
      <alignment/>
    </xf>
    <xf numFmtId="0" fontId="83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17" xfId="0" applyFont="1" applyFill="1" applyBorder="1" applyAlignment="1">
      <alignment wrapText="1"/>
    </xf>
    <xf numFmtId="9" fontId="0" fillId="0" borderId="17" xfId="0" applyNumberFormat="1" applyFill="1" applyBorder="1" applyAlignment="1">
      <alignment horizontal="center"/>
    </xf>
    <xf numFmtId="0" fontId="121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95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8" fontId="95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8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0" fillId="35" borderId="17" xfId="0" applyFont="1" applyFill="1" applyBorder="1" applyAlignment="1">
      <alignment horizontal="left"/>
    </xf>
    <xf numFmtId="164" fontId="14" fillId="35" borderId="17" xfId="0" applyNumberFormat="1" applyFont="1" applyFill="1" applyBorder="1" applyAlignment="1">
      <alignment/>
    </xf>
    <xf numFmtId="0" fontId="14" fillId="35" borderId="11" xfId="0" applyFont="1" applyFill="1" applyBorder="1" applyAlignment="1">
      <alignment horizontal="right"/>
    </xf>
    <xf numFmtId="0" fontId="65" fillId="35" borderId="18" xfId="0" applyFont="1" applyFill="1" applyBorder="1" applyAlignment="1">
      <alignment/>
    </xf>
    <xf numFmtId="49" fontId="0" fillId="35" borderId="19" xfId="40" applyNumberFormat="1" applyFont="1" applyFill="1" applyBorder="1" applyAlignment="1">
      <alignment horizontal="left"/>
    </xf>
    <xf numFmtId="0" fontId="122" fillId="0" borderId="17" xfId="0" applyFont="1" applyFill="1" applyBorder="1" applyAlignment="1">
      <alignment/>
    </xf>
    <xf numFmtId="0" fontId="95" fillId="35" borderId="11" xfId="0" applyFont="1" applyFill="1" applyBorder="1" applyAlignment="1">
      <alignment horizontal="left"/>
    </xf>
    <xf numFmtId="0" fontId="95" fillId="35" borderId="13" xfId="0" applyFont="1" applyFill="1" applyBorder="1" applyAlignment="1">
      <alignment/>
    </xf>
    <xf numFmtId="164" fontId="95" fillId="35" borderId="12" xfId="0" applyNumberFormat="1" applyFont="1" applyFill="1" applyBorder="1" applyAlignment="1">
      <alignment/>
    </xf>
    <xf numFmtId="0" fontId="123" fillId="35" borderId="11" xfId="0" applyFont="1" applyFill="1" applyBorder="1" applyAlignment="1">
      <alignment/>
    </xf>
    <xf numFmtId="8" fontId="66" fillId="0" borderId="11" xfId="0" applyNumberFormat="1" applyFont="1" applyFill="1" applyBorder="1" applyAlignment="1">
      <alignment/>
    </xf>
    <xf numFmtId="0" fontId="28" fillId="0" borderId="11" xfId="48" applyFont="1" applyFill="1" applyBorder="1">
      <alignment/>
      <protection/>
    </xf>
    <xf numFmtId="0" fontId="28" fillId="0" borderId="17" xfId="48" applyFont="1" applyFill="1" applyBorder="1" applyAlignment="1">
      <alignment wrapText="1"/>
      <protection/>
    </xf>
    <xf numFmtId="0" fontId="105" fillId="0" borderId="0" xfId="0" applyFont="1" applyFill="1" applyAlignment="1">
      <alignment horizontal="left"/>
    </xf>
    <xf numFmtId="164" fontId="14" fillId="0" borderId="12" xfId="48" applyNumberFormat="1" applyFont="1" applyFill="1" applyBorder="1" applyAlignment="1">
      <alignment vertical="top"/>
      <protection/>
    </xf>
    <xf numFmtId="0" fontId="105" fillId="0" borderId="0" xfId="0" applyFont="1" applyFill="1" applyAlignment="1">
      <alignment horizontal="left" vertical="top"/>
    </xf>
    <xf numFmtId="164" fontId="14" fillId="0" borderId="11" xfId="48" applyNumberFormat="1" applyFont="1" applyFill="1" applyBorder="1" applyAlignment="1">
      <alignment vertical="top"/>
      <protection/>
    </xf>
    <xf numFmtId="164" fontId="14" fillId="0" borderId="0" xfId="48" applyNumberFormat="1" applyFont="1" applyFill="1" applyBorder="1" applyAlignment="1">
      <alignment vertical="top"/>
      <protection/>
    </xf>
    <xf numFmtId="9" fontId="14" fillId="0" borderId="17" xfId="48" applyNumberFormat="1" applyFont="1" applyFill="1" applyBorder="1" applyAlignment="1">
      <alignment horizontal="right" vertical="top"/>
      <protection/>
    </xf>
    <xf numFmtId="164" fontId="14" fillId="0" borderId="16" xfId="48" applyNumberFormat="1" applyFont="1" applyFill="1" applyBorder="1">
      <alignment/>
      <protection/>
    </xf>
    <xf numFmtId="0" fontId="28" fillId="0" borderId="21" xfId="48" applyFont="1" applyFill="1" applyBorder="1">
      <alignment/>
      <protection/>
    </xf>
    <xf numFmtId="164" fontId="14" fillId="0" borderId="14" xfId="48" applyNumberFormat="1" applyFont="1" applyFill="1" applyBorder="1">
      <alignment/>
      <protection/>
    </xf>
    <xf numFmtId="164" fontId="14" fillId="0" borderId="15" xfId="48" applyNumberFormat="1" applyFont="1" applyFill="1" applyBorder="1">
      <alignment/>
      <protection/>
    </xf>
    <xf numFmtId="9" fontId="14" fillId="0" borderId="10" xfId="48" applyNumberFormat="1" applyFont="1" applyFill="1" applyBorder="1">
      <alignment/>
      <protection/>
    </xf>
    <xf numFmtId="9" fontId="14" fillId="0" borderId="16" xfId="48" applyNumberFormat="1" applyFont="1" applyFill="1" applyBorder="1">
      <alignment/>
      <protection/>
    </xf>
    <xf numFmtId="0" fontId="0" fillId="39" borderId="0" xfId="0" applyFill="1" applyAlignment="1">
      <alignment/>
    </xf>
    <xf numFmtId="0" fontId="20" fillId="0" borderId="0" xfId="0" applyFont="1" applyAlignment="1">
      <alignment horizontal="center"/>
    </xf>
    <xf numFmtId="0" fontId="14" fillId="0" borderId="16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83" fillId="34" borderId="21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34" borderId="1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164" fontId="14" fillId="38" borderId="17" xfId="0" applyNumberFormat="1" applyFont="1" applyFill="1" applyBorder="1" applyAlignment="1">
      <alignment/>
    </xf>
    <xf numFmtId="14" fontId="12" fillId="0" borderId="16" xfId="48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33" fillId="0" borderId="22" xfId="0" applyFont="1" applyBorder="1" applyAlignment="1">
      <alignment/>
    </xf>
    <xf numFmtId="0" fontId="12" fillId="0" borderId="14" xfId="0" applyFont="1" applyBorder="1" applyAlignment="1">
      <alignment/>
    </xf>
    <xf numFmtId="0" fontId="33" fillId="0" borderId="21" xfId="0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16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34" fillId="0" borderId="24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33" fillId="0" borderId="15" xfId="48" applyFont="1" applyBorder="1">
      <alignment/>
      <protection/>
    </xf>
    <xf numFmtId="0" fontId="33" fillId="0" borderId="23" xfId="48" applyFont="1" applyBorder="1">
      <alignment/>
      <protection/>
    </xf>
    <xf numFmtId="0" fontId="33" fillId="0" borderId="0" xfId="48" applyFont="1" applyBorder="1">
      <alignment/>
      <protection/>
    </xf>
    <xf numFmtId="0" fontId="33" fillId="0" borderId="21" xfId="48" applyFont="1" applyBorder="1">
      <alignment/>
      <protection/>
    </xf>
    <xf numFmtId="0" fontId="33" fillId="0" borderId="16" xfId="48" applyFont="1" applyBorder="1">
      <alignment/>
      <protection/>
    </xf>
    <xf numFmtId="0" fontId="33" fillId="0" borderId="21" xfId="48" applyFont="1" applyBorder="1" applyAlignment="1">
      <alignment horizontal="right"/>
      <protection/>
    </xf>
    <xf numFmtId="14" fontId="33" fillId="0" borderId="0" xfId="48" applyNumberFormat="1" applyFont="1" applyBorder="1">
      <alignment/>
      <protection/>
    </xf>
    <xf numFmtId="0" fontId="33" fillId="0" borderId="21" xfId="48" applyFont="1" applyBorder="1" applyAlignment="1">
      <alignment horizontal="left"/>
      <protection/>
    </xf>
    <xf numFmtId="0" fontId="33" fillId="0" borderId="14" xfId="48" applyFont="1" applyBorder="1">
      <alignment/>
      <protection/>
    </xf>
    <xf numFmtId="0" fontId="35" fillId="0" borderId="24" xfId="0" applyFont="1" applyBorder="1" applyAlignment="1">
      <alignment/>
    </xf>
    <xf numFmtId="0" fontId="35" fillId="0" borderId="24" xfId="48" applyFont="1" applyBorder="1">
      <alignment/>
      <protection/>
    </xf>
    <xf numFmtId="49" fontId="83" fillId="0" borderId="20" xfId="0" applyNumberFormat="1" applyFont="1" applyBorder="1" applyAlignment="1">
      <alignment/>
    </xf>
    <xf numFmtId="14" fontId="83" fillId="0" borderId="19" xfId="0" applyNumberFormat="1" applyFont="1" applyBorder="1" applyAlignment="1">
      <alignment horizontal="left"/>
    </xf>
    <xf numFmtId="0" fontId="83" fillId="0" borderId="18" xfId="0" applyFont="1" applyBorder="1" applyAlignment="1">
      <alignment/>
    </xf>
    <xf numFmtId="0" fontId="30" fillId="0" borderId="0" xfId="0" applyFont="1" applyAlignment="1">
      <alignment/>
    </xf>
    <xf numFmtId="0" fontId="35" fillId="0" borderId="10" xfId="48" applyFont="1" applyBorder="1">
      <alignment/>
      <protection/>
    </xf>
    <xf numFmtId="0" fontId="33" fillId="0" borderId="12" xfId="48" applyFont="1" applyBorder="1" applyAlignment="1">
      <alignment horizontal="left"/>
      <protection/>
    </xf>
    <xf numFmtId="0" fontId="33" fillId="0" borderId="12" xfId="48" applyFont="1" applyBorder="1" applyAlignment="1">
      <alignment horizontal="right"/>
      <protection/>
    </xf>
    <xf numFmtId="0" fontId="33" fillId="0" borderId="12" xfId="48" applyFont="1" applyBorder="1">
      <alignment/>
      <protection/>
    </xf>
    <xf numFmtId="14" fontId="12" fillId="0" borderId="12" xfId="48" applyNumberFormat="1" applyFont="1" applyBorder="1" applyAlignment="1">
      <alignment horizontal="left"/>
      <protection/>
    </xf>
    <xf numFmtId="0" fontId="33" fillId="0" borderId="11" xfId="48" applyFont="1" applyBorder="1">
      <alignment/>
      <protection/>
    </xf>
    <xf numFmtId="0" fontId="83" fillId="0" borderId="24" xfId="0" applyFont="1" applyFill="1" applyBorder="1" applyAlignment="1">
      <alignment/>
    </xf>
    <xf numFmtId="0" fontId="83" fillId="0" borderId="22" xfId="0" applyFont="1" applyFill="1" applyBorder="1" applyAlignment="1">
      <alignment/>
    </xf>
    <xf numFmtId="0" fontId="83" fillId="0" borderId="14" xfId="0" applyFont="1" applyFill="1" applyBorder="1" applyAlignment="1">
      <alignment/>
    </xf>
    <xf numFmtId="0" fontId="83" fillId="0" borderId="23" xfId="0" applyFont="1" applyFill="1" applyBorder="1" applyAlignment="1">
      <alignment/>
    </xf>
    <xf numFmtId="0" fontId="83" fillId="0" borderId="13" xfId="0" applyFont="1" applyFill="1" applyBorder="1" applyAlignment="1">
      <alignment/>
    </xf>
    <xf numFmtId="0" fontId="83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0" xfId="48" applyFont="1" applyFill="1">
      <alignment/>
      <protection/>
    </xf>
    <xf numFmtId="0" fontId="116" fillId="0" borderId="21" xfId="0" applyFont="1" applyFill="1" applyBorder="1" applyAlignment="1">
      <alignment/>
    </xf>
    <xf numFmtId="9" fontId="14" fillId="0" borderId="11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126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14" fillId="35" borderId="12" xfId="0" applyFont="1" applyFill="1" applyBorder="1" applyAlignment="1">
      <alignment/>
    </xf>
    <xf numFmtId="164" fontId="0" fillId="35" borderId="12" xfId="0" applyNumberFormat="1" applyFont="1" applyFill="1" applyBorder="1" applyAlignment="1">
      <alignment/>
    </xf>
    <xf numFmtId="0" fontId="14" fillId="35" borderId="0" xfId="0" applyFont="1" applyFill="1" applyBorder="1" applyAlignment="1">
      <alignment/>
    </xf>
    <xf numFmtId="9" fontId="14" fillId="35" borderId="21" xfId="0" applyNumberFormat="1" applyFont="1" applyFill="1" applyBorder="1" applyAlignment="1">
      <alignment horizontal="right"/>
    </xf>
    <xf numFmtId="0" fontId="8" fillId="35" borderId="12" xfId="0" applyFont="1" applyFill="1" applyBorder="1" applyAlignment="1">
      <alignment/>
    </xf>
    <xf numFmtId="9" fontId="14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/>
    </xf>
    <xf numFmtId="9" fontId="14" fillId="35" borderId="12" xfId="0" applyNumberFormat="1" applyFont="1" applyFill="1" applyBorder="1" applyAlignment="1">
      <alignment horizontal="right"/>
    </xf>
    <xf numFmtId="164" fontId="0" fillId="35" borderId="11" xfId="0" applyNumberFormat="1" applyFont="1" applyFill="1" applyBorder="1" applyAlignment="1">
      <alignment/>
    </xf>
    <xf numFmtId="9" fontId="14" fillId="35" borderId="11" xfId="0" applyNumberFormat="1" applyFont="1" applyFill="1" applyBorder="1" applyAlignment="1">
      <alignment horizontal="right"/>
    </xf>
    <xf numFmtId="0" fontId="14" fillId="35" borderId="11" xfId="0" applyFont="1" applyFill="1" applyBorder="1" applyAlignment="1">
      <alignment/>
    </xf>
    <xf numFmtId="0" fontId="114" fillId="35" borderId="12" xfId="0" applyFont="1" applyFill="1" applyBorder="1" applyAlignment="1">
      <alignment/>
    </xf>
    <xf numFmtId="0" fontId="114" fillId="35" borderId="11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14" fillId="35" borderId="10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114" fillId="35" borderId="16" xfId="0" applyFont="1" applyFill="1" applyBorder="1" applyAlignment="1">
      <alignment/>
    </xf>
    <xf numFmtId="0" fontId="0" fillId="35" borderId="12" xfId="0" applyFill="1" applyBorder="1" applyAlignment="1">
      <alignment/>
    </xf>
    <xf numFmtId="0" fontId="8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49" fontId="127" fillId="35" borderId="12" xfId="0" applyNumberFormat="1" applyFont="1" applyFill="1" applyBorder="1" applyAlignment="1">
      <alignment/>
    </xf>
    <xf numFmtId="0" fontId="127" fillId="35" borderId="12" xfId="0" applyFont="1" applyFill="1" applyBorder="1" applyAlignment="1">
      <alignment/>
    </xf>
    <xf numFmtId="0" fontId="128" fillId="35" borderId="12" xfId="0" applyFont="1" applyFill="1" applyBorder="1" applyAlignment="1">
      <alignment/>
    </xf>
    <xf numFmtId="49" fontId="0" fillId="35" borderId="17" xfId="0" applyNumberFormat="1" applyFill="1" applyBorder="1" applyAlignment="1">
      <alignment/>
    </xf>
    <xf numFmtId="44" fontId="14" fillId="35" borderId="17" xfId="39" applyFont="1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101" fillId="35" borderId="17" xfId="0" applyFont="1" applyFill="1" applyBorder="1" applyAlignment="1">
      <alignment wrapText="1"/>
    </xf>
    <xf numFmtId="0" fontId="0" fillId="35" borderId="21" xfId="0" applyFill="1" applyBorder="1" applyAlignment="1">
      <alignment/>
    </xf>
    <xf numFmtId="0" fontId="83" fillId="35" borderId="22" xfId="0" applyFont="1" applyFill="1" applyBorder="1" applyAlignment="1">
      <alignment/>
    </xf>
    <xf numFmtId="0" fontId="83" fillId="35" borderId="14" xfId="0" applyFont="1" applyFill="1" applyBorder="1" applyAlignment="1">
      <alignment/>
    </xf>
    <xf numFmtId="164" fontId="14" fillId="0" borderId="23" xfId="48" applyNumberFormat="1" applyFont="1" applyFill="1" applyBorder="1">
      <alignment/>
      <protection/>
    </xf>
    <xf numFmtId="6" fontId="14" fillId="0" borderId="12" xfId="48" applyNumberFormat="1" applyFont="1" applyFill="1" applyBorder="1" applyAlignment="1">
      <alignment horizontal="right" wrapText="1"/>
      <protection/>
    </xf>
    <xf numFmtId="164" fontId="14" fillId="0" borderId="12" xfId="48" applyNumberFormat="1" applyFont="1" applyFill="1" applyBorder="1" applyAlignment="1">
      <alignment horizontal="right"/>
      <protection/>
    </xf>
    <xf numFmtId="164" fontId="14" fillId="0" borderId="11" xfId="48" applyNumberFormat="1" applyFont="1" applyFill="1" applyBorder="1" applyAlignment="1">
      <alignment horizontal="right"/>
      <protection/>
    </xf>
    <xf numFmtId="8" fontId="14" fillId="0" borderId="12" xfId="48" applyNumberFormat="1" applyFont="1" applyFill="1" applyBorder="1">
      <alignment/>
      <protection/>
    </xf>
    <xf numFmtId="6" fontId="14" fillId="0" borderId="12" xfId="48" applyNumberFormat="1" applyFont="1" applyFill="1" applyBorder="1">
      <alignment/>
      <protection/>
    </xf>
    <xf numFmtId="8" fontId="14" fillId="0" borderId="11" xfId="48" applyNumberFormat="1" applyFont="1" applyFill="1" applyBorder="1">
      <alignment/>
      <protection/>
    </xf>
    <xf numFmtId="8" fontId="14" fillId="0" borderId="10" xfId="48" applyNumberFormat="1" applyFont="1" applyFill="1" applyBorder="1">
      <alignment/>
      <protection/>
    </xf>
    <xf numFmtId="8" fontId="14" fillId="0" borderId="21" xfId="48" applyNumberFormat="1" applyFont="1" applyFill="1" applyBorder="1">
      <alignment/>
      <protection/>
    </xf>
    <xf numFmtId="8" fontId="28" fillId="0" borderId="11" xfId="48" applyNumberFormat="1" applyFont="1" applyFill="1" applyBorder="1">
      <alignment/>
      <protection/>
    </xf>
    <xf numFmtId="172" fontId="14" fillId="0" borderId="12" xfId="48" applyNumberFormat="1" applyFont="1" applyFill="1" applyBorder="1" applyAlignment="1">
      <alignment horizontal="right" wrapText="1"/>
      <protection/>
    </xf>
    <xf numFmtId="8" fontId="14" fillId="0" borderId="17" xfId="48" applyNumberFormat="1" applyFont="1" applyFill="1" applyBorder="1">
      <alignment/>
      <protection/>
    </xf>
    <xf numFmtId="8" fontId="14" fillId="0" borderId="24" xfId="48" applyNumberFormat="1" applyFont="1" applyFill="1" applyBorder="1">
      <alignment/>
      <protection/>
    </xf>
    <xf numFmtId="164" fontId="14" fillId="0" borderId="12" xfId="48" applyNumberFormat="1" applyFont="1" applyFill="1" applyBorder="1" applyAlignment="1">
      <alignment horizontal="right" wrapText="1"/>
      <protection/>
    </xf>
    <xf numFmtId="164" fontId="28" fillId="0" borderId="12" xfId="48" applyNumberFormat="1" applyFont="1" applyFill="1" applyBorder="1">
      <alignment/>
      <protection/>
    </xf>
    <xf numFmtId="6" fontId="14" fillId="0" borderId="21" xfId="48" applyNumberFormat="1" applyFont="1" applyFill="1" applyBorder="1">
      <alignment/>
      <protection/>
    </xf>
    <xf numFmtId="8" fontId="14" fillId="0" borderId="23" xfId="48" applyNumberFormat="1" applyFont="1" applyFill="1" applyBorder="1">
      <alignment/>
      <protection/>
    </xf>
    <xf numFmtId="0" fontId="33" fillId="0" borderId="0" xfId="48" applyFont="1" applyFill="1" applyBorder="1">
      <alignment/>
      <protection/>
    </xf>
    <xf numFmtId="14" fontId="12" fillId="0" borderId="0" xfId="48" applyNumberFormat="1" applyFont="1" applyFill="1" applyBorder="1" applyAlignment="1">
      <alignment horizontal="left"/>
      <protection/>
    </xf>
    <xf numFmtId="0" fontId="1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48" applyFont="1" applyFill="1" applyAlignment="1">
      <alignment horizontal="justify" vertical="justify" wrapText="1"/>
      <protection/>
    </xf>
    <xf numFmtId="0" fontId="20" fillId="12" borderId="0" xfId="48" applyFont="1" applyFill="1" applyBorder="1" applyAlignment="1">
      <alignment horizontal="left" wrapText="1"/>
      <protection/>
    </xf>
    <xf numFmtId="0" fontId="14" fillId="0" borderId="24" xfId="48" applyFont="1" applyBorder="1" applyAlignment="1">
      <alignment horizontal="center"/>
      <protection/>
    </xf>
    <xf numFmtId="0" fontId="14" fillId="0" borderId="23" xfId="48" applyFont="1" applyBorder="1" applyAlignment="1">
      <alignment horizontal="center"/>
      <protection/>
    </xf>
    <xf numFmtId="164" fontId="69" fillId="0" borderId="10" xfId="48" applyNumberFormat="1" applyFont="1" applyFill="1" applyBorder="1" applyAlignment="1">
      <alignment horizontal="center" vertical="center"/>
      <protection/>
    </xf>
    <xf numFmtId="164" fontId="69" fillId="0" borderId="11" xfId="48" applyNumberFormat="1" applyFont="1" applyFill="1" applyBorder="1" applyAlignment="1">
      <alignment horizontal="center" vertical="center"/>
      <protection/>
    </xf>
    <xf numFmtId="9" fontId="69" fillId="0" borderId="10" xfId="48" applyNumberFormat="1" applyFont="1" applyFill="1" applyBorder="1" applyAlignment="1">
      <alignment horizontal="center" vertical="center"/>
      <protection/>
    </xf>
    <xf numFmtId="9" fontId="69" fillId="0" borderId="11" xfId="48" applyNumberFormat="1" applyFont="1" applyFill="1" applyBorder="1" applyAlignment="1">
      <alignment horizontal="center" vertical="center"/>
      <protection/>
    </xf>
    <xf numFmtId="9" fontId="14" fillId="0" borderId="10" xfId="48" applyNumberFormat="1" applyFont="1" applyFill="1" applyBorder="1" applyAlignment="1">
      <alignment horizontal="right" vertical="top"/>
      <protection/>
    </xf>
    <xf numFmtId="9" fontId="14" fillId="0" borderId="12" xfId="48" applyNumberFormat="1" applyFont="1" applyFill="1" applyBorder="1" applyAlignment="1">
      <alignment horizontal="right" vertical="top"/>
      <protection/>
    </xf>
    <xf numFmtId="9" fontId="14" fillId="0" borderId="11" xfId="48" applyNumberFormat="1" applyFont="1" applyFill="1" applyBorder="1" applyAlignment="1">
      <alignment horizontal="right" vertical="top"/>
      <protection/>
    </xf>
    <xf numFmtId="0" fontId="105" fillId="0" borderId="21" xfId="0" applyFont="1" applyFill="1" applyBorder="1" applyAlignment="1">
      <alignment horizontal="left" vertical="top"/>
    </xf>
    <xf numFmtId="0" fontId="105" fillId="0" borderId="21" xfId="0" applyFont="1" applyFill="1" applyBorder="1" applyAlignment="1">
      <alignment horizontal="left" vertical="center"/>
    </xf>
    <xf numFmtId="0" fontId="28" fillId="0" borderId="25" xfId="48" applyFont="1" applyBorder="1" applyAlignment="1">
      <alignment horizontal="center"/>
      <protection/>
    </xf>
    <xf numFmtId="0" fontId="28" fillId="0" borderId="0" xfId="48" applyFont="1" applyBorder="1" applyAlignment="1">
      <alignment horizontal="center"/>
      <protection/>
    </xf>
    <xf numFmtId="0" fontId="28" fillId="0" borderId="26" xfId="48" applyFont="1" applyBorder="1" applyAlignment="1">
      <alignment horizontal="center"/>
      <protection/>
    </xf>
    <xf numFmtId="9" fontId="14" fillId="0" borderId="10" xfId="48" applyNumberFormat="1" applyFont="1" applyFill="1" applyBorder="1" applyAlignment="1">
      <alignment horizontal="right" vertical="center"/>
      <protection/>
    </xf>
    <xf numFmtId="9" fontId="14" fillId="0" borderId="12" xfId="48" applyNumberFormat="1" applyFont="1" applyFill="1" applyBorder="1" applyAlignment="1">
      <alignment horizontal="right" vertical="center"/>
      <protection/>
    </xf>
    <xf numFmtId="9" fontId="14" fillId="0" borderId="11" xfId="48" applyNumberFormat="1" applyFont="1" applyFill="1" applyBorder="1" applyAlignment="1">
      <alignment horizontal="righ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centa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142875</xdr:rowOff>
    </xdr:from>
    <xdr:to>
      <xdr:col>9</xdr:col>
      <xdr:colOff>590550</xdr:colOff>
      <xdr:row>3</xdr:row>
      <xdr:rowOff>47625</xdr:rowOff>
    </xdr:to>
    <xdr:pic>
      <xdr:nvPicPr>
        <xdr:cNvPr id="1" name="Obrázek 7" descr="logo_moravskoslezskeho_kraje_prispevkova_organizac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42875"/>
          <a:ext cx="1104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123825</xdr:rowOff>
    </xdr:from>
    <xdr:to>
      <xdr:col>8</xdr:col>
      <xdr:colOff>219075</xdr:colOff>
      <xdr:row>5</xdr:row>
      <xdr:rowOff>66675</xdr:rowOff>
    </xdr:to>
    <xdr:pic>
      <xdr:nvPicPr>
        <xdr:cNvPr id="2" name="Obrázek 3" descr="20180814_dooffy_zahlavi_nspka_komplet_001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"/>
          <a:ext cx="513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54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2.8515625" style="0" customWidth="1"/>
    <col min="2" max="2" width="9.140625" style="0" customWidth="1"/>
    <col min="6" max="8" width="9.140625" style="0" customWidth="1"/>
    <col min="10" max="10" width="9.140625" style="0" customWidth="1"/>
  </cols>
  <sheetData>
    <row r="6" spans="1:10" ht="21">
      <c r="A6" s="771" t="s">
        <v>109</v>
      </c>
      <c r="B6" s="771"/>
      <c r="C6" s="771"/>
      <c r="D6" s="771"/>
      <c r="E6" s="771"/>
      <c r="F6" s="771"/>
      <c r="G6" s="771"/>
      <c r="H6" s="771"/>
      <c r="I6" s="771"/>
      <c r="J6" s="771"/>
    </row>
    <row r="7" spans="1:10" ht="21">
      <c r="A7" s="771" t="s">
        <v>110</v>
      </c>
      <c r="B7" s="771"/>
      <c r="C7" s="771"/>
      <c r="D7" s="771"/>
      <c r="E7" s="771"/>
      <c r="F7" s="771"/>
      <c r="G7" s="771"/>
      <c r="H7" s="771"/>
      <c r="I7" s="771"/>
      <c r="J7" s="771"/>
    </row>
    <row r="8" spans="1:10" ht="18.75" customHeight="1">
      <c r="A8" s="772" t="s">
        <v>1009</v>
      </c>
      <c r="B8" s="772"/>
      <c r="C8" s="772"/>
      <c r="D8" s="772"/>
      <c r="E8" s="772"/>
      <c r="F8" s="772"/>
      <c r="G8" s="772"/>
      <c r="H8" s="772"/>
      <c r="I8" s="772"/>
      <c r="J8" s="772"/>
    </row>
    <row r="9" spans="1:10" ht="18.75" customHeight="1">
      <c r="A9" s="649"/>
      <c r="B9" s="649"/>
      <c r="C9" s="649"/>
      <c r="D9" s="649"/>
      <c r="E9" s="649"/>
      <c r="F9" s="649"/>
      <c r="G9" s="649"/>
      <c r="H9" s="649"/>
      <c r="I9" s="649"/>
      <c r="J9" s="649"/>
    </row>
    <row r="10" spans="1:10" ht="15">
      <c r="A10" s="656" t="s">
        <v>972</v>
      </c>
      <c r="B10" s="656"/>
      <c r="C10" s="656"/>
      <c r="D10" s="657"/>
      <c r="E10" s="657"/>
      <c r="I10" s="57"/>
      <c r="J10" s="165" t="s">
        <v>922</v>
      </c>
    </row>
    <row r="11" spans="1:5" ht="15">
      <c r="A11" s="656" t="s">
        <v>973</v>
      </c>
      <c r="B11" s="656"/>
      <c r="C11" s="656"/>
      <c r="D11" s="656"/>
      <c r="E11" s="656"/>
    </row>
    <row r="12" spans="1:10" ht="21.75" customHeight="1">
      <c r="A12" s="26" t="s">
        <v>2</v>
      </c>
      <c r="B12" s="47" t="s">
        <v>3</v>
      </c>
      <c r="C12" s="47"/>
      <c r="D12" s="48"/>
      <c r="E12" s="48"/>
      <c r="F12" s="48"/>
      <c r="G12" s="48"/>
      <c r="H12" s="48"/>
      <c r="I12" s="48"/>
      <c r="J12" s="27"/>
    </row>
    <row r="13" spans="1:10" s="550" customFormat="1" ht="15">
      <c r="A13" s="712" t="s">
        <v>111</v>
      </c>
      <c r="B13" s="750" t="s">
        <v>112</v>
      </c>
      <c r="C13" s="750"/>
      <c r="D13" s="750"/>
      <c r="E13" s="750"/>
      <c r="F13" s="750"/>
      <c r="G13" s="750"/>
      <c r="H13" s="750"/>
      <c r="I13" s="750"/>
      <c r="J13" s="751"/>
    </row>
    <row r="14" spans="1:10" ht="15">
      <c r="A14" s="18" t="s">
        <v>292</v>
      </c>
      <c r="B14" s="697" t="s">
        <v>969</v>
      </c>
      <c r="C14" s="698"/>
      <c r="D14" s="698"/>
      <c r="E14" s="698"/>
      <c r="F14" s="698"/>
      <c r="G14" s="698"/>
      <c r="H14" s="698"/>
      <c r="I14" s="698"/>
      <c r="J14" s="699"/>
    </row>
    <row r="15" spans="1:10" ht="15">
      <c r="A15" s="16"/>
      <c r="B15" s="700" t="s">
        <v>970</v>
      </c>
      <c r="C15" s="701"/>
      <c r="D15" s="701"/>
      <c r="E15" s="701"/>
      <c r="F15" s="701"/>
      <c r="G15" s="701"/>
      <c r="H15" s="701"/>
      <c r="I15" s="701"/>
      <c r="J15" s="702"/>
    </row>
    <row r="16" spans="1:10" ht="15">
      <c r="A16" s="53"/>
      <c r="B16" s="652" t="s">
        <v>317</v>
      </c>
      <c r="C16" s="653"/>
      <c r="D16" s="653"/>
      <c r="E16" s="653"/>
      <c r="F16" s="653"/>
      <c r="G16" s="653"/>
      <c r="H16" s="653"/>
      <c r="I16" s="653"/>
      <c r="J16" s="654"/>
    </row>
    <row r="17" spans="1:11" ht="15">
      <c r="A17" s="17" t="s">
        <v>113</v>
      </c>
      <c r="B17" s="50" t="s">
        <v>115</v>
      </c>
      <c r="C17" s="14"/>
      <c r="D17" s="14"/>
      <c r="E17" s="14"/>
      <c r="F17" s="14"/>
      <c r="G17" s="14"/>
      <c r="H17" s="14"/>
      <c r="I17" s="14"/>
      <c r="J17" s="45"/>
      <c r="K17" s="57"/>
    </row>
    <row r="18" spans="1:10" s="57" customFormat="1" ht="15">
      <c r="A18" s="738" t="s">
        <v>114</v>
      </c>
      <c r="B18" s="749" t="s">
        <v>116</v>
      </c>
      <c r="C18" s="740"/>
      <c r="D18" s="740"/>
      <c r="E18" s="740"/>
      <c r="F18" s="740"/>
      <c r="G18" s="740"/>
      <c r="H18" s="740"/>
      <c r="I18" s="740"/>
      <c r="J18" s="741"/>
    </row>
    <row r="19" spans="1:15" s="57" customFormat="1" ht="15">
      <c r="A19" s="17" t="s">
        <v>123</v>
      </c>
      <c r="B19" s="50" t="s">
        <v>318</v>
      </c>
      <c r="C19" s="14"/>
      <c r="D19" s="14"/>
      <c r="E19" s="14"/>
      <c r="F19" s="14"/>
      <c r="G19" s="14"/>
      <c r="H19" s="14"/>
      <c r="I19" s="14"/>
      <c r="J19" s="45"/>
      <c r="O19" s="49"/>
    </row>
    <row r="20" spans="1:10" s="57" customFormat="1" ht="15">
      <c r="A20" s="17" t="s">
        <v>124</v>
      </c>
      <c r="B20" s="50" t="s">
        <v>225</v>
      </c>
      <c r="C20" s="14"/>
      <c r="D20" s="14"/>
      <c r="E20" s="14"/>
      <c r="F20" s="14"/>
      <c r="G20" s="14"/>
      <c r="H20" s="14"/>
      <c r="I20" s="14"/>
      <c r="J20" s="45"/>
    </row>
    <row r="21" spans="1:10" s="57" customFormat="1" ht="15" hidden="1">
      <c r="A21" s="17" t="s">
        <v>125</v>
      </c>
      <c r="B21" s="50" t="s">
        <v>117</v>
      </c>
      <c r="C21" s="14"/>
      <c r="D21" s="14"/>
      <c r="E21" s="14"/>
      <c r="F21" s="14"/>
      <c r="G21" s="14"/>
      <c r="H21" s="14"/>
      <c r="I21" s="14"/>
      <c r="J21" s="45"/>
    </row>
    <row r="22" spans="1:10" s="57" customFormat="1" ht="15">
      <c r="A22" s="17" t="s">
        <v>126</v>
      </c>
      <c r="B22" s="50" t="s">
        <v>118</v>
      </c>
      <c r="C22" s="14"/>
      <c r="D22" s="14"/>
      <c r="E22" s="14"/>
      <c r="F22" s="14"/>
      <c r="G22" s="14"/>
      <c r="H22" s="14"/>
      <c r="I22" s="14"/>
      <c r="J22" s="45"/>
    </row>
    <row r="23" spans="1:10" s="57" customFormat="1" ht="15">
      <c r="A23" s="17" t="s">
        <v>127</v>
      </c>
      <c r="B23" s="50" t="s">
        <v>119</v>
      </c>
      <c r="C23" s="14"/>
      <c r="D23" s="14"/>
      <c r="E23" s="14"/>
      <c r="F23" s="14"/>
      <c r="G23" s="14"/>
      <c r="H23" s="14"/>
      <c r="I23" s="14"/>
      <c r="J23" s="45"/>
    </row>
    <row r="24" spans="1:10" s="57" customFormat="1" ht="15">
      <c r="A24" s="17" t="s">
        <v>128</v>
      </c>
      <c r="B24" s="50" t="s">
        <v>120</v>
      </c>
      <c r="C24" s="14"/>
      <c r="D24" s="14"/>
      <c r="E24" s="14"/>
      <c r="F24" s="14"/>
      <c r="G24" s="14"/>
      <c r="H24" s="14"/>
      <c r="I24" s="14"/>
      <c r="J24" s="45"/>
    </row>
    <row r="25" spans="1:10" s="57" customFormat="1" ht="15">
      <c r="A25" s="17" t="s">
        <v>129</v>
      </c>
      <c r="B25" s="50" t="s">
        <v>121</v>
      </c>
      <c r="C25" s="14"/>
      <c r="D25" s="14"/>
      <c r="E25" s="14"/>
      <c r="F25" s="14"/>
      <c r="G25" s="14"/>
      <c r="H25" s="14"/>
      <c r="I25" s="14"/>
      <c r="J25" s="45"/>
    </row>
    <row r="26" spans="1:13" ht="15">
      <c r="A26" s="17" t="s">
        <v>130</v>
      </c>
      <c r="B26" s="50" t="s">
        <v>122</v>
      </c>
      <c r="C26" s="14"/>
      <c r="D26" s="14"/>
      <c r="E26" s="14"/>
      <c r="F26" s="14"/>
      <c r="G26" s="14"/>
      <c r="H26" s="14"/>
      <c r="I26" s="14"/>
      <c r="J26" s="45"/>
      <c r="K26" s="57"/>
      <c r="L26" s="57"/>
      <c r="M26" s="57"/>
    </row>
    <row r="27" spans="1:13" ht="15">
      <c r="A27" s="17" t="s">
        <v>362</v>
      </c>
      <c r="B27" s="50" t="s">
        <v>363</v>
      </c>
      <c r="C27" s="14"/>
      <c r="D27" s="14"/>
      <c r="E27" s="14"/>
      <c r="F27" s="14"/>
      <c r="G27" s="14"/>
      <c r="H27" s="14"/>
      <c r="I27" s="14"/>
      <c r="J27" s="45"/>
      <c r="K27" s="57"/>
      <c r="L27" s="57"/>
      <c r="M27" s="57"/>
    </row>
    <row r="28" spans="1:13" ht="15">
      <c r="A28" s="17" t="s">
        <v>547</v>
      </c>
      <c r="B28" s="50" t="s">
        <v>548</v>
      </c>
      <c r="C28" s="14"/>
      <c r="D28" s="14"/>
      <c r="E28" s="14"/>
      <c r="F28" s="14"/>
      <c r="G28" s="14"/>
      <c r="H28" s="14"/>
      <c r="I28" s="14"/>
      <c r="J28" s="45"/>
      <c r="K28" s="57"/>
      <c r="L28" s="57"/>
      <c r="M28" s="57"/>
    </row>
    <row r="29" spans="1:13" s="217" customFormat="1" ht="15">
      <c r="A29" s="102" t="s">
        <v>567</v>
      </c>
      <c r="B29" s="286" t="s">
        <v>568</v>
      </c>
      <c r="C29" s="287"/>
      <c r="D29" s="287"/>
      <c r="E29" s="287"/>
      <c r="F29" s="287"/>
      <c r="G29" s="287"/>
      <c r="H29" s="287"/>
      <c r="I29" s="287"/>
      <c r="J29" s="288"/>
      <c r="K29" s="216"/>
      <c r="L29" s="216"/>
      <c r="M29" s="216"/>
    </row>
    <row r="30" spans="1:13" ht="15">
      <c r="A30" s="53"/>
      <c r="B30" s="54" t="s">
        <v>159</v>
      </c>
      <c r="C30" s="54"/>
      <c r="D30" s="54"/>
      <c r="E30" s="54"/>
      <c r="F30" s="54"/>
      <c r="G30" s="54"/>
      <c r="H30" s="54"/>
      <c r="I30" s="54"/>
      <c r="J30" s="143"/>
      <c r="K30" s="57"/>
      <c r="L30" s="57"/>
      <c r="M30" s="57"/>
    </row>
    <row r="31" spans="1:10" s="550" customFormat="1" ht="15">
      <c r="A31" s="551" t="s">
        <v>137</v>
      </c>
      <c r="B31" s="552" t="s">
        <v>288</v>
      </c>
      <c r="C31" s="552"/>
      <c r="D31" s="552"/>
      <c r="E31" s="552"/>
      <c r="F31" s="552"/>
      <c r="G31" s="552"/>
      <c r="H31" s="552"/>
      <c r="I31" s="552"/>
      <c r="J31" s="553"/>
    </row>
    <row r="32" spans="1:10" ht="15">
      <c r="A32" s="17" t="s">
        <v>138</v>
      </c>
      <c r="B32" s="14" t="s">
        <v>131</v>
      </c>
      <c r="C32" s="14"/>
      <c r="D32" s="14"/>
      <c r="E32" s="14"/>
      <c r="F32" s="14"/>
      <c r="G32" s="14"/>
      <c r="H32" s="14"/>
      <c r="I32" s="14"/>
      <c r="J32" s="45"/>
    </row>
    <row r="33" spans="1:10" s="57" customFormat="1" ht="15">
      <c r="A33" s="17" t="s">
        <v>139</v>
      </c>
      <c r="B33" s="14" t="s">
        <v>132</v>
      </c>
      <c r="C33" s="14"/>
      <c r="D33" s="14"/>
      <c r="E33" s="14"/>
      <c r="F33" s="14"/>
      <c r="G33" s="14"/>
      <c r="H33" s="14"/>
      <c r="I33" s="14"/>
      <c r="J33" s="45"/>
    </row>
    <row r="34" spans="1:10" s="57" customFormat="1" ht="15">
      <c r="A34" s="17" t="s">
        <v>140</v>
      </c>
      <c r="B34" s="14" t="s">
        <v>183</v>
      </c>
      <c r="C34" s="14"/>
      <c r="D34" s="14"/>
      <c r="E34" s="14"/>
      <c r="F34" s="14"/>
      <c r="G34" s="14"/>
      <c r="H34" s="14"/>
      <c r="I34" s="14"/>
      <c r="J34" s="45"/>
    </row>
    <row r="35" spans="1:10" s="57" customFormat="1" ht="15">
      <c r="A35" s="17" t="s">
        <v>141</v>
      </c>
      <c r="B35" s="14" t="s">
        <v>133</v>
      </c>
      <c r="C35" s="14"/>
      <c r="D35" s="14"/>
      <c r="E35" s="14"/>
      <c r="F35" s="14"/>
      <c r="G35" s="14"/>
      <c r="H35" s="14"/>
      <c r="I35" s="14"/>
      <c r="J35" s="45"/>
    </row>
    <row r="36" spans="1:10" s="180" customFormat="1" ht="15">
      <c r="A36" s="187" t="s">
        <v>142</v>
      </c>
      <c r="B36" s="475" t="s">
        <v>134</v>
      </c>
      <c r="C36" s="475"/>
      <c r="D36" s="475"/>
      <c r="E36" s="475"/>
      <c r="F36" s="475"/>
      <c r="G36" s="475"/>
      <c r="H36" s="475"/>
      <c r="I36" s="475"/>
      <c r="J36" s="499"/>
    </row>
    <row r="37" spans="1:10" s="57" customFormat="1" ht="15">
      <c r="A37" s="17" t="s">
        <v>143</v>
      </c>
      <c r="B37" s="14" t="s">
        <v>135</v>
      </c>
      <c r="C37" s="14"/>
      <c r="D37" s="14"/>
      <c r="E37" s="14"/>
      <c r="F37" s="14"/>
      <c r="G37" s="14"/>
      <c r="H37" s="14"/>
      <c r="I37" s="14"/>
      <c r="J37" s="45"/>
    </row>
    <row r="38" spans="1:10" s="57" customFormat="1" ht="15">
      <c r="A38" s="17" t="s">
        <v>144</v>
      </c>
      <c r="B38" s="14" t="s">
        <v>136</v>
      </c>
      <c r="C38" s="14"/>
      <c r="D38" s="14"/>
      <c r="E38" s="14"/>
      <c r="F38" s="14"/>
      <c r="G38" s="14"/>
      <c r="H38" s="14"/>
      <c r="I38" s="14"/>
      <c r="J38" s="45"/>
    </row>
    <row r="39" spans="1:10" ht="15">
      <c r="A39" s="17" t="s">
        <v>289</v>
      </c>
      <c r="B39" s="14" t="s">
        <v>290</v>
      </c>
      <c r="C39" s="14"/>
      <c r="D39" s="14"/>
      <c r="E39" s="14"/>
      <c r="F39" s="14"/>
      <c r="G39" s="14"/>
      <c r="H39" s="14"/>
      <c r="I39" s="14"/>
      <c r="J39" s="45"/>
    </row>
    <row r="40" spans="1:10" s="57" customFormat="1" ht="15">
      <c r="A40" s="16" t="s">
        <v>291</v>
      </c>
      <c r="B40" s="15" t="s">
        <v>412</v>
      </c>
      <c r="C40" s="15"/>
      <c r="D40" s="15"/>
      <c r="E40" s="15"/>
      <c r="F40" s="15"/>
      <c r="G40" s="15"/>
      <c r="H40" s="15"/>
      <c r="I40" s="15"/>
      <c r="J40" s="44"/>
    </row>
    <row r="41" spans="1:15" s="57" customFormat="1" ht="15">
      <c r="A41" s="738" t="s">
        <v>291</v>
      </c>
      <c r="B41" s="739" t="s">
        <v>980</v>
      </c>
      <c r="C41" s="740"/>
      <c r="D41" s="740"/>
      <c r="E41" s="740"/>
      <c r="F41" s="740"/>
      <c r="G41" s="740"/>
      <c r="H41" s="740"/>
      <c r="I41" s="740"/>
      <c r="J41" s="741"/>
      <c r="K41" s="186"/>
      <c r="L41" s="186"/>
      <c r="M41" s="186"/>
      <c r="N41" s="186"/>
      <c r="O41" s="186"/>
    </row>
    <row r="42" spans="1:15" s="57" customFormat="1" ht="15">
      <c r="A42" s="42" t="s">
        <v>1002</v>
      </c>
      <c r="B42" s="608" t="s">
        <v>389</v>
      </c>
      <c r="C42" s="78"/>
      <c r="D42" s="78"/>
      <c r="E42" s="78"/>
      <c r="F42" s="78"/>
      <c r="G42" s="78"/>
      <c r="H42" s="78"/>
      <c r="I42" s="78"/>
      <c r="J42" s="609"/>
      <c r="K42" s="186"/>
      <c r="L42" s="186"/>
      <c r="M42" s="186"/>
      <c r="N42" s="186"/>
      <c r="O42" s="186"/>
    </row>
    <row r="43" spans="1:15" s="57" customFormat="1" ht="15">
      <c r="A43" s="42"/>
      <c r="B43" s="608" t="s">
        <v>979</v>
      </c>
      <c r="C43" s="78"/>
      <c r="D43" s="78"/>
      <c r="E43" s="78"/>
      <c r="F43" s="78"/>
      <c r="G43" s="78"/>
      <c r="H43" s="78"/>
      <c r="I43" s="78"/>
      <c r="J43" s="609"/>
      <c r="K43" s="186"/>
      <c r="L43" s="186"/>
      <c r="M43" s="186"/>
      <c r="N43" s="186"/>
      <c r="O43" s="186"/>
    </row>
    <row r="45" spans="1:3" ht="15">
      <c r="A45" t="s">
        <v>1004</v>
      </c>
      <c r="B45" s="209"/>
      <c r="C45" s="622">
        <v>43641</v>
      </c>
    </row>
    <row r="47" spans="1:7" ht="15">
      <c r="A47" t="s">
        <v>465</v>
      </c>
      <c r="B47" t="s">
        <v>543</v>
      </c>
      <c r="G47" t="s">
        <v>150</v>
      </c>
    </row>
    <row r="48" spans="2:7" ht="15">
      <c r="B48" t="s">
        <v>445</v>
      </c>
      <c r="G48" t="s">
        <v>149</v>
      </c>
    </row>
    <row r="50" spans="1:7" ht="15">
      <c r="A50" t="s">
        <v>465</v>
      </c>
      <c r="B50" t="s">
        <v>377</v>
      </c>
      <c r="G50" t="s">
        <v>150</v>
      </c>
    </row>
    <row r="51" spans="2:7" ht="15">
      <c r="B51" t="s">
        <v>507</v>
      </c>
      <c r="G51" t="s">
        <v>149</v>
      </c>
    </row>
    <row r="53" spans="1:7" ht="15">
      <c r="A53" t="s">
        <v>464</v>
      </c>
      <c r="B53" t="s">
        <v>544</v>
      </c>
      <c r="G53" t="s">
        <v>148</v>
      </c>
    </row>
    <row r="54" spans="2:7" ht="15">
      <c r="B54" t="s">
        <v>545</v>
      </c>
      <c r="G54" t="s">
        <v>149</v>
      </c>
    </row>
  </sheetData>
  <sheetProtection/>
  <mergeCells count="3">
    <mergeCell ref="A6:J6"/>
    <mergeCell ref="A7:J7"/>
    <mergeCell ref="A8:J8"/>
  </mergeCells>
  <printOptions/>
  <pageMargins left="0.7" right="0.7" top="0.787401575" bottom="0.787401575" header="0.3" footer="0.3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2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99.00390625" style="0" customWidth="1"/>
    <col min="2" max="2" width="14.8515625" style="0" customWidth="1"/>
    <col min="3" max="3" width="10.140625" style="0" customWidth="1"/>
    <col min="4" max="4" width="11.57421875" style="0" hidden="1" customWidth="1"/>
    <col min="5" max="5" width="22.8515625" style="0" bestFit="1" customWidth="1"/>
  </cols>
  <sheetData>
    <row r="1" ht="18.75">
      <c r="A1" s="35" t="s">
        <v>855</v>
      </c>
    </row>
    <row r="3" spans="1:4" ht="18.75">
      <c r="A3" s="236" t="s">
        <v>592</v>
      </c>
      <c r="B3" s="237"/>
      <c r="C3" s="238"/>
      <c r="D3" s="237"/>
    </row>
    <row r="4" spans="1:4" s="57" customFormat="1" ht="24" customHeight="1">
      <c r="A4" s="779" t="s">
        <v>962</v>
      </c>
      <c r="B4" s="779"/>
      <c r="C4" s="779"/>
      <c r="D4" s="779"/>
    </row>
    <row r="5" spans="1:4" s="57" customFormat="1" ht="15">
      <c r="A5" s="564" t="s">
        <v>978</v>
      </c>
      <c r="B5" s="239"/>
      <c r="C5" s="240"/>
      <c r="D5" s="239"/>
    </row>
    <row r="6" spans="1:5" ht="37.5" customHeight="1">
      <c r="A6" s="780" t="s">
        <v>593</v>
      </c>
      <c r="B6" s="780"/>
      <c r="C6" s="780"/>
      <c r="D6" s="780"/>
      <c r="E6" s="648" t="s">
        <v>5</v>
      </c>
    </row>
    <row r="7" spans="1:4" ht="15">
      <c r="A7" s="781"/>
      <c r="B7" s="783" t="s">
        <v>594</v>
      </c>
      <c r="C7" s="785" t="s">
        <v>595</v>
      </c>
      <c r="D7" s="783" t="s">
        <v>596</v>
      </c>
    </row>
    <row r="8" spans="1:4" ht="15">
      <c r="A8" s="782"/>
      <c r="B8" s="784"/>
      <c r="C8" s="786"/>
      <c r="D8" s="784"/>
    </row>
    <row r="9" spans="1:4" ht="15">
      <c r="A9" s="270" t="s">
        <v>597</v>
      </c>
      <c r="B9" s="271"/>
      <c r="C9" s="246"/>
      <c r="D9" s="271"/>
    </row>
    <row r="10" spans="1:4" ht="15">
      <c r="A10" s="272" t="s">
        <v>598</v>
      </c>
      <c r="B10" s="241"/>
      <c r="C10" s="242"/>
      <c r="D10" s="241"/>
    </row>
    <row r="11" spans="1:4" ht="15">
      <c r="A11" s="266" t="s">
        <v>599</v>
      </c>
      <c r="B11" s="243"/>
      <c r="C11" s="244"/>
      <c r="D11" s="243"/>
    </row>
    <row r="12" spans="1:4" ht="15">
      <c r="A12" s="273" t="s">
        <v>600</v>
      </c>
      <c r="B12" s="251">
        <v>578</v>
      </c>
      <c r="C12" s="242">
        <v>0.15</v>
      </c>
      <c r="D12" s="241">
        <f>B12*1.15</f>
        <v>664.6999999999999</v>
      </c>
    </row>
    <row r="13" spans="1:4" ht="15">
      <c r="A13" s="273" t="s">
        <v>601</v>
      </c>
      <c r="B13" s="251"/>
      <c r="C13" s="242"/>
      <c r="D13" s="241"/>
    </row>
    <row r="14" spans="1:4" ht="15">
      <c r="A14" s="273" t="s">
        <v>602</v>
      </c>
      <c r="B14" s="251"/>
      <c r="C14" s="242"/>
      <c r="D14" s="241"/>
    </row>
    <row r="15" spans="1:4" ht="15">
      <c r="A15" s="274" t="s">
        <v>603</v>
      </c>
      <c r="B15" s="565"/>
      <c r="C15" s="244"/>
      <c r="D15" s="243"/>
    </row>
    <row r="16" spans="1:4" ht="15">
      <c r="A16" s="273" t="s">
        <v>604</v>
      </c>
      <c r="B16" s="253">
        <v>315</v>
      </c>
      <c r="C16" s="246">
        <v>0.15</v>
      </c>
      <c r="D16" s="271">
        <f>B16*1.15</f>
        <v>362.25</v>
      </c>
    </row>
    <row r="17" spans="1:4" ht="15">
      <c r="A17" s="273" t="s">
        <v>601</v>
      </c>
      <c r="B17" s="251"/>
      <c r="C17" s="242"/>
      <c r="D17" s="241"/>
    </row>
    <row r="18" spans="1:4" ht="15">
      <c r="A18" s="273" t="s">
        <v>602</v>
      </c>
      <c r="B18" s="251"/>
      <c r="C18" s="242"/>
      <c r="D18" s="241"/>
    </row>
    <row r="19" spans="1:4" ht="15">
      <c r="A19" s="274" t="s">
        <v>605</v>
      </c>
      <c r="B19" s="565"/>
      <c r="C19" s="244"/>
      <c r="D19" s="243"/>
    </row>
    <row r="20" spans="1:4" ht="15">
      <c r="A20" s="273" t="s">
        <v>606</v>
      </c>
      <c r="B20" s="253">
        <v>275</v>
      </c>
      <c r="C20" s="246">
        <v>0.21</v>
      </c>
      <c r="D20" s="241">
        <f>B20*1.21</f>
        <v>332.75</v>
      </c>
    </row>
    <row r="21" spans="1:4" ht="15">
      <c r="A21" s="273" t="s">
        <v>607</v>
      </c>
      <c r="B21" s="251"/>
      <c r="C21" s="242"/>
      <c r="D21" s="241"/>
    </row>
    <row r="22" spans="1:4" ht="15">
      <c r="A22" s="274" t="s">
        <v>608</v>
      </c>
      <c r="B22" s="752"/>
      <c r="C22" s="244"/>
      <c r="D22" s="243"/>
    </row>
    <row r="23" spans="1:4" ht="15">
      <c r="A23" s="273" t="s">
        <v>609</v>
      </c>
      <c r="B23" s="251">
        <v>365</v>
      </c>
      <c r="C23" s="242">
        <v>0.15</v>
      </c>
      <c r="D23" s="241">
        <f>B23*1.15</f>
        <v>419.74999999999994</v>
      </c>
    </row>
    <row r="24" spans="1:4" ht="15">
      <c r="A24" s="273" t="s">
        <v>610</v>
      </c>
      <c r="B24" s="251"/>
      <c r="C24" s="242"/>
      <c r="D24" s="241"/>
    </row>
    <row r="25" spans="1:4" ht="15">
      <c r="A25" s="273" t="s">
        <v>611</v>
      </c>
      <c r="B25" s="251"/>
      <c r="C25" s="242"/>
      <c r="D25" s="241"/>
    </row>
    <row r="26" spans="1:4" ht="15">
      <c r="A26" s="273" t="s">
        <v>612</v>
      </c>
      <c r="B26" s="251"/>
      <c r="C26" s="242"/>
      <c r="D26" s="241"/>
    </row>
    <row r="27" spans="1:4" ht="15">
      <c r="A27" s="273" t="s">
        <v>613</v>
      </c>
      <c r="B27" s="251"/>
      <c r="C27" s="242"/>
      <c r="D27" s="241"/>
    </row>
    <row r="28" spans="1:4" ht="15">
      <c r="A28" s="273" t="s">
        <v>614</v>
      </c>
      <c r="B28" s="251"/>
      <c r="C28" s="242"/>
      <c r="D28" s="241"/>
    </row>
    <row r="29" spans="1:4" ht="15">
      <c r="A29" s="274" t="s">
        <v>615</v>
      </c>
      <c r="B29" s="565"/>
      <c r="C29" s="244"/>
      <c r="D29" s="243"/>
    </row>
    <row r="30" spans="1:4" ht="15">
      <c r="A30" s="273" t="s">
        <v>616</v>
      </c>
      <c r="B30" s="251">
        <v>457</v>
      </c>
      <c r="C30" s="242">
        <v>0.15</v>
      </c>
      <c r="D30" s="241">
        <f>B30*1.15</f>
        <v>525.55</v>
      </c>
    </row>
    <row r="31" spans="1:4" ht="15">
      <c r="A31" s="273" t="s">
        <v>617</v>
      </c>
      <c r="B31" s="251"/>
      <c r="C31" s="242"/>
      <c r="D31" s="241"/>
    </row>
    <row r="32" spans="1:4" ht="15">
      <c r="A32" s="273" t="s">
        <v>618</v>
      </c>
      <c r="B32" s="251"/>
      <c r="C32" s="242"/>
      <c r="D32" s="241"/>
    </row>
    <row r="33" spans="1:4" ht="15">
      <c r="A33" s="273" t="s">
        <v>619</v>
      </c>
      <c r="B33" s="251"/>
      <c r="C33" s="242"/>
      <c r="D33" s="241"/>
    </row>
    <row r="34" spans="1:4" ht="15">
      <c r="A34" s="273" t="s">
        <v>620</v>
      </c>
      <c r="B34" s="251"/>
      <c r="C34" s="242"/>
      <c r="D34" s="241"/>
    </row>
    <row r="35" spans="1:4" ht="15">
      <c r="A35" s="274" t="s">
        <v>621</v>
      </c>
      <c r="B35" s="565"/>
      <c r="C35" s="244"/>
      <c r="D35" s="243"/>
    </row>
    <row r="36" spans="1:5" ht="15">
      <c r="A36" s="277" t="s">
        <v>622</v>
      </c>
      <c r="B36" s="251">
        <v>92</v>
      </c>
      <c r="C36" s="252">
        <v>0.15</v>
      </c>
      <c r="D36" s="251">
        <f>B36*1.21</f>
        <v>111.32</v>
      </c>
      <c r="E36" s="636" t="s">
        <v>955</v>
      </c>
    </row>
    <row r="37" spans="1:5" ht="15">
      <c r="A37" s="277" t="s">
        <v>623</v>
      </c>
      <c r="B37" s="251"/>
      <c r="C37" s="252"/>
      <c r="D37" s="251"/>
      <c r="E37" s="636"/>
    </row>
    <row r="38" spans="1:5" ht="15">
      <c r="A38" s="279" t="s">
        <v>624</v>
      </c>
      <c r="B38" s="565"/>
      <c r="C38" s="280"/>
      <c r="D38" s="565"/>
      <c r="E38" s="636"/>
    </row>
    <row r="39" spans="1:5" ht="45">
      <c r="A39" s="277" t="s">
        <v>625</v>
      </c>
      <c r="B39" s="753" t="s">
        <v>957</v>
      </c>
      <c r="C39" s="787">
        <v>0.15</v>
      </c>
      <c r="D39" s="637">
        <v>102.85</v>
      </c>
      <c r="E39" s="636" t="s">
        <v>955</v>
      </c>
    </row>
    <row r="40" spans="1:5" ht="15">
      <c r="A40" s="277" t="s">
        <v>626</v>
      </c>
      <c r="B40" s="754"/>
      <c r="C40" s="788"/>
      <c r="D40" s="637" t="s">
        <v>627</v>
      </c>
      <c r="E40" s="638"/>
    </row>
    <row r="41" spans="1:5" ht="15">
      <c r="A41" s="634" t="s">
        <v>628</v>
      </c>
      <c r="B41" s="755"/>
      <c r="C41" s="789"/>
      <c r="D41" s="639"/>
      <c r="E41" s="638"/>
    </row>
    <row r="42" spans="1:5" ht="15">
      <c r="A42" s="277" t="s">
        <v>629</v>
      </c>
      <c r="B42" s="756">
        <v>367</v>
      </c>
      <c r="C42" s="787">
        <v>0.15</v>
      </c>
      <c r="D42" s="637">
        <f>B42*1.21</f>
        <v>444.07</v>
      </c>
      <c r="E42" s="790" t="s">
        <v>954</v>
      </c>
    </row>
    <row r="43" spans="1:5" ht="15">
      <c r="A43" s="277" t="s">
        <v>630</v>
      </c>
      <c r="B43" s="757"/>
      <c r="C43" s="788"/>
      <c r="D43" s="637"/>
      <c r="E43" s="790"/>
    </row>
    <row r="44" spans="1:5" ht="15">
      <c r="A44" s="634" t="s">
        <v>631</v>
      </c>
      <c r="B44" s="565"/>
      <c r="C44" s="789"/>
      <c r="D44" s="639"/>
      <c r="E44" s="790"/>
    </row>
    <row r="45" spans="1:5" s="57" customFormat="1" ht="30">
      <c r="A45" s="635" t="s">
        <v>917</v>
      </c>
      <c r="B45" s="566">
        <v>92</v>
      </c>
      <c r="C45" s="641">
        <v>0.15</v>
      </c>
      <c r="D45" s="640"/>
      <c r="E45" s="636" t="s">
        <v>955</v>
      </c>
    </row>
    <row r="46" spans="1:4" ht="15">
      <c r="A46" s="261"/>
      <c r="B46" s="482"/>
      <c r="C46" s="481"/>
      <c r="D46" s="254"/>
    </row>
    <row r="47" spans="1:4" ht="15">
      <c r="A47" s="792"/>
      <c r="B47" s="793"/>
      <c r="C47" s="793"/>
      <c r="D47" s="794"/>
    </row>
    <row r="48" spans="1:4" ht="15">
      <c r="A48" s="275"/>
      <c r="B48" s="271"/>
      <c r="C48" s="246"/>
      <c r="D48" s="271"/>
    </row>
    <row r="49" spans="1:4" ht="15">
      <c r="A49" s="266" t="s">
        <v>632</v>
      </c>
      <c r="B49" s="247"/>
      <c r="C49" s="248"/>
      <c r="D49" s="247"/>
    </row>
    <row r="50" spans="1:4" s="57" customFormat="1" ht="15">
      <c r="A50" s="277" t="s">
        <v>633</v>
      </c>
      <c r="B50" s="756">
        <v>223</v>
      </c>
      <c r="C50" s="252">
        <v>0.15</v>
      </c>
      <c r="D50" s="251">
        <f>B50*1.15</f>
        <v>256.45</v>
      </c>
    </row>
    <row r="51" spans="1:4" s="57" customFormat="1" ht="15">
      <c r="A51" s="277" t="s">
        <v>634</v>
      </c>
      <c r="B51" s="756"/>
      <c r="C51" s="252"/>
      <c r="D51" s="251"/>
    </row>
    <row r="52" spans="1:4" s="57" customFormat="1" ht="15">
      <c r="A52" s="277" t="s">
        <v>635</v>
      </c>
      <c r="B52" s="756"/>
      <c r="C52" s="252"/>
      <c r="D52" s="251"/>
    </row>
    <row r="53" spans="1:4" s="57" customFormat="1" ht="15">
      <c r="A53" s="277" t="s">
        <v>636</v>
      </c>
      <c r="B53" s="756"/>
      <c r="C53" s="252"/>
      <c r="D53" s="251"/>
    </row>
    <row r="54" spans="1:4" s="57" customFormat="1" ht="15">
      <c r="A54" s="277" t="s">
        <v>637</v>
      </c>
      <c r="B54" s="756"/>
      <c r="C54" s="252"/>
      <c r="D54" s="251"/>
    </row>
    <row r="55" spans="1:4" s="57" customFormat="1" ht="15">
      <c r="A55" s="279" t="s">
        <v>638</v>
      </c>
      <c r="B55" s="758"/>
      <c r="C55" s="280"/>
      <c r="D55" s="565"/>
    </row>
    <row r="56" spans="1:4" s="57" customFormat="1" ht="15">
      <c r="A56" s="277" t="s">
        <v>639</v>
      </c>
      <c r="B56" s="759">
        <v>147</v>
      </c>
      <c r="C56" s="252">
        <v>0.15</v>
      </c>
      <c r="D56" s="251">
        <f>B56*1.15</f>
        <v>169.04999999999998</v>
      </c>
    </row>
    <row r="57" spans="1:4" s="57" customFormat="1" ht="15">
      <c r="A57" s="277" t="s">
        <v>640</v>
      </c>
      <c r="B57" s="756"/>
      <c r="C57" s="252"/>
      <c r="D57" s="251"/>
    </row>
    <row r="58" spans="1:4" s="57" customFormat="1" ht="15">
      <c r="A58" s="279" t="s">
        <v>641</v>
      </c>
      <c r="B58" s="758"/>
      <c r="C58" s="280"/>
      <c r="D58" s="565"/>
    </row>
    <row r="59" spans="1:4" s="57" customFormat="1" ht="15">
      <c r="A59" s="277" t="s">
        <v>642</v>
      </c>
      <c r="B59" s="756">
        <v>147</v>
      </c>
      <c r="C59" s="252">
        <v>0.15</v>
      </c>
      <c r="D59" s="251">
        <f>B59*1.15</f>
        <v>169.04999999999998</v>
      </c>
    </row>
    <row r="60" spans="1:4" s="57" customFormat="1" ht="15">
      <c r="A60" s="277" t="s">
        <v>643</v>
      </c>
      <c r="B60" s="756"/>
      <c r="C60" s="252"/>
      <c r="D60" s="251"/>
    </row>
    <row r="61" spans="1:4" s="57" customFormat="1" ht="15">
      <c r="A61" s="279" t="s">
        <v>644</v>
      </c>
      <c r="B61" s="758"/>
      <c r="C61" s="280"/>
      <c r="D61" s="565"/>
    </row>
    <row r="62" spans="1:4" s="57" customFormat="1" ht="15">
      <c r="A62" s="277" t="s">
        <v>645</v>
      </c>
      <c r="B62" s="759">
        <v>147</v>
      </c>
      <c r="C62" s="252">
        <v>0.15</v>
      </c>
      <c r="D62" s="251">
        <f>B62*1.15</f>
        <v>169.04999999999998</v>
      </c>
    </row>
    <row r="63" spans="1:4" s="57" customFormat="1" ht="15">
      <c r="A63" s="277" t="s">
        <v>646</v>
      </c>
      <c r="B63" s="756"/>
      <c r="C63" s="252"/>
      <c r="D63" s="251"/>
    </row>
    <row r="64" spans="1:4" s="57" customFormat="1" ht="15">
      <c r="A64" s="279" t="s">
        <v>647</v>
      </c>
      <c r="B64" s="758"/>
      <c r="C64" s="280"/>
      <c r="D64" s="565"/>
    </row>
    <row r="65" spans="1:4" s="57" customFormat="1" ht="15">
      <c r="A65" s="277" t="s">
        <v>648</v>
      </c>
      <c r="B65" s="759">
        <v>436</v>
      </c>
      <c r="C65" s="252">
        <v>0.15</v>
      </c>
      <c r="D65" s="251">
        <f>B65*1.15</f>
        <v>501.4</v>
      </c>
    </row>
    <row r="66" spans="1:4" s="57" customFormat="1" ht="15">
      <c r="A66" s="277" t="s">
        <v>649</v>
      </c>
      <c r="B66" s="756"/>
      <c r="C66" s="252"/>
      <c r="D66" s="251"/>
    </row>
    <row r="67" spans="1:4" s="57" customFormat="1" ht="15">
      <c r="A67" s="279" t="s">
        <v>650</v>
      </c>
      <c r="B67" s="758"/>
      <c r="C67" s="280"/>
      <c r="D67" s="565"/>
    </row>
    <row r="68" spans="1:4" s="57" customFormat="1" ht="15">
      <c r="A68" s="277" t="s">
        <v>651</v>
      </c>
      <c r="B68" s="759">
        <v>716</v>
      </c>
      <c r="C68" s="252">
        <v>0.15</v>
      </c>
      <c r="D68" s="251">
        <f>B68*1.15</f>
        <v>823.4</v>
      </c>
    </row>
    <row r="69" spans="1:4" s="57" customFormat="1" ht="15">
      <c r="A69" s="279" t="s">
        <v>652</v>
      </c>
      <c r="B69" s="758"/>
      <c r="C69" s="280"/>
      <c r="D69" s="565"/>
    </row>
    <row r="70" spans="1:4" s="57" customFormat="1" ht="15">
      <c r="A70" s="277" t="s">
        <v>653</v>
      </c>
      <c r="B70" s="756"/>
      <c r="C70" s="252"/>
      <c r="D70" s="251"/>
    </row>
    <row r="71" spans="1:4" s="57" customFormat="1" ht="15">
      <c r="A71" s="277" t="s">
        <v>654</v>
      </c>
      <c r="B71" s="756">
        <v>473</v>
      </c>
      <c r="C71" s="252">
        <v>0.15</v>
      </c>
      <c r="D71" s="251">
        <f>B71*1.15</f>
        <v>543.9499999999999</v>
      </c>
    </row>
    <row r="72" spans="1:4" s="57" customFormat="1" ht="15">
      <c r="A72" s="277" t="s">
        <v>655</v>
      </c>
      <c r="B72" s="756">
        <v>946</v>
      </c>
      <c r="C72" s="252">
        <v>0.15</v>
      </c>
      <c r="D72" s="251">
        <f>B72*1.15</f>
        <v>1087.8999999999999</v>
      </c>
    </row>
    <row r="73" spans="1:4" s="57" customFormat="1" ht="15">
      <c r="A73" s="279" t="s">
        <v>656</v>
      </c>
      <c r="B73" s="758"/>
      <c r="C73" s="280"/>
      <c r="D73" s="565"/>
    </row>
    <row r="74" spans="1:4" s="57" customFormat="1" ht="15">
      <c r="A74" s="277" t="s">
        <v>657</v>
      </c>
      <c r="B74" s="756">
        <v>173</v>
      </c>
      <c r="C74" s="252">
        <v>0.15</v>
      </c>
      <c r="D74" s="251">
        <f>B74*1.15</f>
        <v>198.95</v>
      </c>
    </row>
    <row r="75" spans="1:4" s="57" customFormat="1" ht="15">
      <c r="A75" s="277" t="s">
        <v>658</v>
      </c>
      <c r="B75" s="756"/>
      <c r="C75" s="252"/>
      <c r="D75" s="251"/>
    </row>
    <row r="76" spans="1:4" s="57" customFormat="1" ht="15">
      <c r="A76" s="279" t="s">
        <v>659</v>
      </c>
      <c r="B76" s="758"/>
      <c r="C76" s="280"/>
      <c r="D76" s="565"/>
    </row>
    <row r="77" spans="1:4" s="57" customFormat="1" ht="15">
      <c r="A77" s="278" t="s">
        <v>660</v>
      </c>
      <c r="B77" s="759">
        <v>506</v>
      </c>
      <c r="C77" s="252">
        <v>0.15</v>
      </c>
      <c r="D77" s="251">
        <f>B77*1.15</f>
        <v>581.9</v>
      </c>
    </row>
    <row r="78" spans="1:4" s="57" customFormat="1" ht="15">
      <c r="A78" s="279" t="s">
        <v>661</v>
      </c>
      <c r="B78" s="758"/>
      <c r="C78" s="280"/>
      <c r="D78" s="565"/>
    </row>
    <row r="79" spans="1:4" s="57" customFormat="1" ht="15">
      <c r="A79" s="277" t="s">
        <v>662</v>
      </c>
      <c r="B79" s="760">
        <v>251</v>
      </c>
      <c r="C79" s="252">
        <v>0.15</v>
      </c>
      <c r="D79" s="251">
        <f>B79*1.15</f>
        <v>288.65</v>
      </c>
    </row>
    <row r="80" spans="1:4" s="57" customFormat="1" ht="15">
      <c r="A80" s="277" t="s">
        <v>663</v>
      </c>
      <c r="B80" s="756"/>
      <c r="C80" s="252"/>
      <c r="D80" s="251"/>
    </row>
    <row r="81" spans="1:4" s="57" customFormat="1" ht="15">
      <c r="A81" s="279" t="s">
        <v>664</v>
      </c>
      <c r="B81" s="761"/>
      <c r="C81" s="567"/>
      <c r="D81" s="568"/>
    </row>
    <row r="82" spans="1:4" s="57" customFormat="1" ht="15">
      <c r="A82" s="277" t="s">
        <v>665</v>
      </c>
      <c r="B82" s="757"/>
      <c r="C82" s="795">
        <v>0.21</v>
      </c>
      <c r="D82" s="253">
        <v>102.85</v>
      </c>
    </row>
    <row r="83" spans="1:4" s="57" customFormat="1" ht="45">
      <c r="A83" s="277" t="s">
        <v>666</v>
      </c>
      <c r="B83" s="762" t="s">
        <v>957</v>
      </c>
      <c r="C83" s="796"/>
      <c r="D83" s="251" t="s">
        <v>627</v>
      </c>
    </row>
    <row r="84" spans="1:4" s="57" customFormat="1" ht="15">
      <c r="A84" s="279" t="s">
        <v>667</v>
      </c>
      <c r="B84" s="565"/>
      <c r="C84" s="797"/>
      <c r="D84" s="565"/>
    </row>
    <row r="85" spans="1:4" s="57" customFormat="1" ht="15">
      <c r="A85" s="277" t="s">
        <v>668</v>
      </c>
      <c r="B85" s="760">
        <v>436</v>
      </c>
      <c r="C85" s="252">
        <v>0.15</v>
      </c>
      <c r="D85" s="251">
        <f>B85*1.15</f>
        <v>501.4</v>
      </c>
    </row>
    <row r="86" spans="1:4" s="57" customFormat="1" ht="15">
      <c r="A86" s="279" t="s">
        <v>669</v>
      </c>
      <c r="B86" s="758"/>
      <c r="C86" s="280"/>
      <c r="D86" s="565"/>
    </row>
    <row r="87" spans="1:4" s="57" customFormat="1" ht="15">
      <c r="A87" s="277" t="s">
        <v>670</v>
      </c>
      <c r="B87" s="760">
        <v>730</v>
      </c>
      <c r="C87" s="252">
        <v>0.15</v>
      </c>
      <c r="D87" s="251">
        <f>B87*1.15</f>
        <v>839.4999999999999</v>
      </c>
    </row>
    <row r="88" spans="1:4" s="57" customFormat="1" ht="15">
      <c r="A88" s="279" t="s">
        <v>671</v>
      </c>
      <c r="B88" s="758"/>
      <c r="C88" s="280"/>
      <c r="D88" s="565"/>
    </row>
    <row r="89" spans="1:4" s="57" customFormat="1" ht="15">
      <c r="A89" s="277" t="s">
        <v>672</v>
      </c>
      <c r="B89" s="760">
        <v>578</v>
      </c>
      <c r="C89" s="252">
        <v>0.15</v>
      </c>
      <c r="D89" s="251">
        <f>B89*1.15</f>
        <v>664.6999999999999</v>
      </c>
    </row>
    <row r="90" spans="1:4" s="57" customFormat="1" ht="15">
      <c r="A90" s="277" t="s">
        <v>673</v>
      </c>
      <c r="B90" s="756"/>
      <c r="C90" s="252"/>
      <c r="D90" s="251"/>
    </row>
    <row r="91" spans="1:4" s="57" customFormat="1" ht="15">
      <c r="A91" s="279" t="s">
        <v>674</v>
      </c>
      <c r="B91" s="758"/>
      <c r="C91" s="280"/>
      <c r="D91" s="565"/>
    </row>
    <row r="92" spans="1:4" s="57" customFormat="1" ht="15">
      <c r="A92" s="277" t="s">
        <v>675</v>
      </c>
      <c r="B92" s="760">
        <v>427</v>
      </c>
      <c r="C92" s="252">
        <v>0.15</v>
      </c>
      <c r="D92" s="251">
        <f>B92*1.15</f>
        <v>491.04999999999995</v>
      </c>
    </row>
    <row r="93" spans="1:4" s="57" customFormat="1" ht="15">
      <c r="A93" s="279" t="s">
        <v>676</v>
      </c>
      <c r="B93" s="758"/>
      <c r="C93" s="280"/>
      <c r="D93" s="565"/>
    </row>
    <row r="94" spans="1:5" s="57" customFormat="1" ht="15">
      <c r="A94" s="277" t="s">
        <v>677</v>
      </c>
      <c r="B94" s="251">
        <v>92</v>
      </c>
      <c r="C94" s="252">
        <v>0.15</v>
      </c>
      <c r="D94" s="642">
        <f>B94*1.21</f>
        <v>111.32</v>
      </c>
      <c r="E94" s="636" t="s">
        <v>955</v>
      </c>
    </row>
    <row r="95" spans="1:4" s="57" customFormat="1" ht="15">
      <c r="A95" s="277" t="s">
        <v>678</v>
      </c>
      <c r="B95" s="251"/>
      <c r="C95" s="252"/>
      <c r="D95" s="642"/>
    </row>
    <row r="96" spans="1:4" s="57" customFormat="1" ht="15">
      <c r="A96" s="643" t="s">
        <v>679</v>
      </c>
      <c r="B96" s="251"/>
      <c r="C96" s="252"/>
      <c r="D96" s="642"/>
    </row>
    <row r="97" spans="1:5" s="57" customFormat="1" ht="15">
      <c r="A97" s="278" t="s">
        <v>680</v>
      </c>
      <c r="B97" s="253">
        <v>92</v>
      </c>
      <c r="C97" s="646">
        <v>0.15</v>
      </c>
      <c r="D97" s="644">
        <f>B97*1.21</f>
        <v>111.32</v>
      </c>
      <c r="E97" s="636" t="s">
        <v>955</v>
      </c>
    </row>
    <row r="98" spans="1:4" s="57" customFormat="1" ht="15">
      <c r="A98" s="277" t="s">
        <v>681</v>
      </c>
      <c r="B98" s="251"/>
      <c r="C98" s="252"/>
      <c r="D98" s="642"/>
    </row>
    <row r="99" spans="1:4" s="57" customFormat="1" ht="15">
      <c r="A99" s="279" t="s">
        <v>679</v>
      </c>
      <c r="B99" s="565"/>
      <c r="C99" s="280"/>
      <c r="D99" s="645"/>
    </row>
    <row r="100" spans="1:4" ht="15">
      <c r="A100" s="245"/>
      <c r="B100" s="254"/>
      <c r="C100" s="255"/>
      <c r="D100" s="256"/>
    </row>
    <row r="101" spans="1:4" ht="15">
      <c r="A101" s="270" t="s">
        <v>682</v>
      </c>
      <c r="B101" s="257"/>
      <c r="C101" s="246"/>
      <c r="D101" s="281"/>
    </row>
    <row r="102" spans="1:4" ht="15">
      <c r="A102" s="272" t="s">
        <v>683</v>
      </c>
      <c r="B102" s="258"/>
      <c r="C102" s="242"/>
      <c r="D102" s="262"/>
    </row>
    <row r="103" spans="1:4" ht="15">
      <c r="A103" s="282" t="s">
        <v>684</v>
      </c>
      <c r="B103" s="763">
        <v>764</v>
      </c>
      <c r="C103" s="259">
        <v>0.15</v>
      </c>
      <c r="D103" s="260">
        <f aca="true" t="shared" si="0" ref="D103:D118">B103*1.15</f>
        <v>878.5999999999999</v>
      </c>
    </row>
    <row r="104" spans="1:4" ht="15">
      <c r="A104" s="282" t="s">
        <v>685</v>
      </c>
      <c r="B104" s="566">
        <v>459</v>
      </c>
      <c r="C104" s="259">
        <v>0.15</v>
      </c>
      <c r="D104" s="260">
        <f t="shared" si="0"/>
        <v>527.8499999999999</v>
      </c>
    </row>
    <row r="105" spans="1:4" ht="15">
      <c r="A105" s="282" t="s">
        <v>686</v>
      </c>
      <c r="B105" s="566">
        <v>151</v>
      </c>
      <c r="C105" s="259">
        <v>0.15</v>
      </c>
      <c r="D105" s="260">
        <f t="shared" si="0"/>
        <v>173.64999999999998</v>
      </c>
    </row>
    <row r="106" spans="1:4" ht="15">
      <c r="A106" s="282" t="s">
        <v>687</v>
      </c>
      <c r="B106" s="566">
        <v>324</v>
      </c>
      <c r="C106" s="259">
        <v>0.15</v>
      </c>
      <c r="D106" s="260">
        <f t="shared" si="0"/>
        <v>372.59999999999997</v>
      </c>
    </row>
    <row r="107" spans="1:4" ht="15">
      <c r="A107" s="282" t="s">
        <v>688</v>
      </c>
      <c r="B107" s="566">
        <v>86</v>
      </c>
      <c r="C107" s="259">
        <v>0.15</v>
      </c>
      <c r="D107" s="260">
        <f t="shared" si="0"/>
        <v>98.89999999999999</v>
      </c>
    </row>
    <row r="108" spans="1:4" ht="15">
      <c r="A108" s="282" t="s">
        <v>689</v>
      </c>
      <c r="B108" s="566">
        <v>71</v>
      </c>
      <c r="C108" s="259">
        <v>0.15</v>
      </c>
      <c r="D108" s="260">
        <f t="shared" si="0"/>
        <v>81.64999999999999</v>
      </c>
    </row>
    <row r="109" spans="1:4" ht="15">
      <c r="A109" s="282" t="s">
        <v>690</v>
      </c>
      <c r="B109" s="566">
        <v>148</v>
      </c>
      <c r="C109" s="259">
        <v>0.15</v>
      </c>
      <c r="D109" s="260">
        <f t="shared" si="0"/>
        <v>170.2</v>
      </c>
    </row>
    <row r="110" spans="1:4" ht="15">
      <c r="A110" s="282" t="s">
        <v>691</v>
      </c>
      <c r="B110" s="566">
        <v>234</v>
      </c>
      <c r="C110" s="259">
        <v>0.15</v>
      </c>
      <c r="D110" s="260">
        <f t="shared" si="0"/>
        <v>269.09999999999997</v>
      </c>
    </row>
    <row r="111" spans="1:4" ht="15">
      <c r="A111" s="282" t="s">
        <v>692</v>
      </c>
      <c r="B111" s="566">
        <v>77</v>
      </c>
      <c r="C111" s="259">
        <v>0.15</v>
      </c>
      <c r="D111" s="260">
        <f t="shared" si="0"/>
        <v>88.55</v>
      </c>
    </row>
    <row r="112" spans="1:4" ht="15">
      <c r="A112" s="282" t="s">
        <v>693</v>
      </c>
      <c r="B112" s="566">
        <v>78</v>
      </c>
      <c r="C112" s="259">
        <v>0.15</v>
      </c>
      <c r="D112" s="260">
        <f t="shared" si="0"/>
        <v>89.69999999999999</v>
      </c>
    </row>
    <row r="113" spans="1:4" ht="15">
      <c r="A113" s="282" t="s">
        <v>694</v>
      </c>
      <c r="B113" s="566">
        <v>78</v>
      </c>
      <c r="C113" s="259">
        <v>0.15</v>
      </c>
      <c r="D113" s="260">
        <f t="shared" si="0"/>
        <v>89.69999999999999</v>
      </c>
    </row>
    <row r="114" spans="1:4" ht="15">
      <c r="A114" s="282" t="s">
        <v>695</v>
      </c>
      <c r="B114" s="566">
        <v>77</v>
      </c>
      <c r="C114" s="259">
        <v>0.15</v>
      </c>
      <c r="D114" s="260">
        <f t="shared" si="0"/>
        <v>88.55</v>
      </c>
    </row>
    <row r="115" spans="1:4" ht="15">
      <c r="A115" s="282" t="s">
        <v>696</v>
      </c>
      <c r="B115" s="566">
        <v>451</v>
      </c>
      <c r="C115" s="259">
        <v>0.15</v>
      </c>
      <c r="D115" s="260">
        <f t="shared" si="0"/>
        <v>518.65</v>
      </c>
    </row>
    <row r="116" spans="1:4" ht="15">
      <c r="A116" s="282" t="s">
        <v>697</v>
      </c>
      <c r="B116" s="566">
        <v>1010</v>
      </c>
      <c r="C116" s="259">
        <v>0.15</v>
      </c>
      <c r="D116" s="260">
        <f t="shared" si="0"/>
        <v>1161.5</v>
      </c>
    </row>
    <row r="117" spans="1:4" ht="15">
      <c r="A117" s="282" t="s">
        <v>698</v>
      </c>
      <c r="B117" s="566">
        <v>4011</v>
      </c>
      <c r="C117" s="259">
        <v>0.15</v>
      </c>
      <c r="D117" s="260">
        <f t="shared" si="0"/>
        <v>4612.65</v>
      </c>
    </row>
    <row r="118" spans="1:4" ht="15">
      <c r="A118" s="273" t="s">
        <v>699</v>
      </c>
      <c r="B118" s="759">
        <v>366</v>
      </c>
      <c r="C118" s="246">
        <v>0.15</v>
      </c>
      <c r="D118" s="271">
        <f t="shared" si="0"/>
        <v>420.9</v>
      </c>
    </row>
    <row r="119" spans="1:4" ht="15">
      <c r="A119" s="273" t="s">
        <v>700</v>
      </c>
      <c r="B119" s="565"/>
      <c r="C119" s="244"/>
      <c r="D119" s="243"/>
    </row>
    <row r="120" spans="1:4" ht="15">
      <c r="A120" s="282" t="s">
        <v>701</v>
      </c>
      <c r="B120" s="566">
        <v>142</v>
      </c>
      <c r="C120" s="244">
        <v>0.15</v>
      </c>
      <c r="D120" s="260">
        <f aca="true" t="shared" si="1" ref="D120:D127">B120*1.15</f>
        <v>163.29999999999998</v>
      </c>
    </row>
    <row r="121" spans="1:4" ht="15">
      <c r="A121" s="282" t="s">
        <v>702</v>
      </c>
      <c r="B121" s="566">
        <v>142</v>
      </c>
      <c r="C121" s="259">
        <v>0.15</v>
      </c>
      <c r="D121" s="260">
        <f t="shared" si="1"/>
        <v>163.29999999999998</v>
      </c>
    </row>
    <row r="122" spans="1:4" ht="15">
      <c r="A122" s="282" t="s">
        <v>703</v>
      </c>
      <c r="B122" s="566">
        <v>71</v>
      </c>
      <c r="C122" s="259">
        <v>0.15</v>
      </c>
      <c r="D122" s="260">
        <f t="shared" si="1"/>
        <v>81.64999999999999</v>
      </c>
    </row>
    <row r="123" spans="1:4" ht="15">
      <c r="A123" s="282" t="s">
        <v>704</v>
      </c>
      <c r="B123" s="566">
        <v>142</v>
      </c>
      <c r="C123" s="259">
        <v>0.15</v>
      </c>
      <c r="D123" s="260">
        <f t="shared" si="1"/>
        <v>163.29999999999998</v>
      </c>
    </row>
    <row r="124" spans="1:4" ht="15">
      <c r="A124" s="282" t="s">
        <v>705</v>
      </c>
      <c r="B124" s="566">
        <v>1389</v>
      </c>
      <c r="C124" s="259">
        <v>0.15</v>
      </c>
      <c r="D124" s="260">
        <f t="shared" si="1"/>
        <v>1597.35</v>
      </c>
    </row>
    <row r="125" spans="1:4" ht="15">
      <c r="A125" s="282" t="s">
        <v>706</v>
      </c>
      <c r="B125" s="566">
        <v>2653</v>
      </c>
      <c r="C125" s="259">
        <v>0.15</v>
      </c>
      <c r="D125" s="260">
        <f t="shared" si="1"/>
        <v>3050.95</v>
      </c>
    </row>
    <row r="126" spans="1:4" ht="15">
      <c r="A126" s="282" t="s">
        <v>707</v>
      </c>
      <c r="B126" s="566">
        <v>338</v>
      </c>
      <c r="C126" s="259">
        <v>0.15</v>
      </c>
      <c r="D126" s="260">
        <f t="shared" si="1"/>
        <v>388.7</v>
      </c>
    </row>
    <row r="127" spans="1:4" ht="15">
      <c r="A127" s="273" t="s">
        <v>708</v>
      </c>
      <c r="B127" s="759">
        <v>1750</v>
      </c>
      <c r="C127" s="246">
        <v>0.15</v>
      </c>
      <c r="D127" s="262">
        <f t="shared" si="1"/>
        <v>2012.4999999999998</v>
      </c>
    </row>
    <row r="128" spans="1:4" ht="15">
      <c r="A128" s="283" t="s">
        <v>709</v>
      </c>
      <c r="B128" s="565"/>
      <c r="C128" s="244"/>
      <c r="D128" s="243"/>
    </row>
    <row r="129" spans="1:4" ht="15">
      <c r="A129" s="261"/>
      <c r="B129" s="254"/>
      <c r="C129" s="255"/>
      <c r="D129" s="262"/>
    </row>
    <row r="130" spans="1:4" ht="15">
      <c r="A130" s="267" t="s">
        <v>710</v>
      </c>
      <c r="B130" s="268"/>
      <c r="C130" s="269"/>
      <c r="D130" s="284"/>
    </row>
    <row r="131" spans="1:4" ht="15">
      <c r="A131" s="276" t="s">
        <v>711</v>
      </c>
      <c r="B131" s="764">
        <v>275</v>
      </c>
      <c r="C131" s="246">
        <v>0.21</v>
      </c>
      <c r="D131" s="271">
        <f>B131*1.21</f>
        <v>332.75</v>
      </c>
    </row>
    <row r="132" spans="1:4" ht="15">
      <c r="A132" s="274" t="s">
        <v>608</v>
      </c>
      <c r="B132" s="758"/>
      <c r="C132" s="244"/>
      <c r="D132" s="243"/>
    </row>
    <row r="133" spans="1:4" ht="15">
      <c r="A133" s="273" t="s">
        <v>712</v>
      </c>
      <c r="B133" s="760">
        <v>103</v>
      </c>
      <c r="C133" s="242">
        <v>0.15</v>
      </c>
      <c r="D133" s="241">
        <f>B133*1.15</f>
        <v>118.44999999999999</v>
      </c>
    </row>
    <row r="134" spans="1:4" ht="15">
      <c r="A134" s="274" t="s">
        <v>713</v>
      </c>
      <c r="B134" s="758"/>
      <c r="C134" s="244"/>
      <c r="D134" s="243"/>
    </row>
    <row r="135" spans="1:5" s="57" customFormat="1" ht="15">
      <c r="A135" s="277" t="s">
        <v>714</v>
      </c>
      <c r="B135" s="760">
        <v>92</v>
      </c>
      <c r="C135" s="252">
        <v>0.15</v>
      </c>
      <c r="D135" s="251">
        <f>B135*1.21</f>
        <v>111.32</v>
      </c>
      <c r="E135" s="636" t="s">
        <v>955</v>
      </c>
    </row>
    <row r="136" spans="1:4" s="57" customFormat="1" ht="15">
      <c r="A136" s="279" t="s">
        <v>715</v>
      </c>
      <c r="B136" s="758"/>
      <c r="C136" s="280"/>
      <c r="D136" s="565"/>
    </row>
    <row r="137" spans="1:4" ht="15">
      <c r="A137" s="273" t="s">
        <v>716</v>
      </c>
      <c r="B137" s="760">
        <v>578</v>
      </c>
      <c r="C137" s="242">
        <v>0.15</v>
      </c>
      <c r="D137" s="241">
        <f>B137*1.15</f>
        <v>664.6999999999999</v>
      </c>
    </row>
    <row r="138" spans="1:4" ht="15">
      <c r="A138" s="273" t="s">
        <v>717</v>
      </c>
      <c r="B138" s="756"/>
      <c r="C138" s="242"/>
      <c r="D138" s="241"/>
    </row>
    <row r="139" spans="1:4" ht="15">
      <c r="A139" s="274" t="s">
        <v>603</v>
      </c>
      <c r="B139" s="758"/>
      <c r="C139" s="244"/>
      <c r="D139" s="243"/>
    </row>
    <row r="140" spans="1:4" ht="15">
      <c r="A140" s="273" t="s">
        <v>718</v>
      </c>
      <c r="B140" s="760">
        <v>578</v>
      </c>
      <c r="C140" s="242">
        <v>0.15</v>
      </c>
      <c r="D140" s="241">
        <f>B140*1.15</f>
        <v>664.6999999999999</v>
      </c>
    </row>
    <row r="141" spans="1:4" ht="15">
      <c r="A141" s="274" t="s">
        <v>603</v>
      </c>
      <c r="B141" s="758"/>
      <c r="C141" s="244"/>
      <c r="D141" s="243"/>
    </row>
    <row r="142" spans="1:4" ht="15">
      <c r="A142" s="273" t="s">
        <v>719</v>
      </c>
      <c r="B142" s="760">
        <v>147</v>
      </c>
      <c r="C142" s="242">
        <v>0.15</v>
      </c>
      <c r="D142" s="241">
        <f>B142*1.15</f>
        <v>169.04999999999998</v>
      </c>
    </row>
    <row r="143" spans="1:4" ht="15">
      <c r="A143" s="273" t="s">
        <v>720</v>
      </c>
      <c r="B143" s="756"/>
      <c r="C143" s="242"/>
      <c r="D143" s="241"/>
    </row>
    <row r="144" spans="1:4" ht="15">
      <c r="A144" s="274" t="s">
        <v>647</v>
      </c>
      <c r="B144" s="758"/>
      <c r="C144" s="244"/>
      <c r="D144" s="243"/>
    </row>
    <row r="145" spans="1:4" ht="15">
      <c r="A145" s="263"/>
      <c r="B145" s="482"/>
      <c r="C145" s="255"/>
      <c r="D145" s="254"/>
    </row>
    <row r="146" spans="1:4" ht="15">
      <c r="A146" s="267" t="s">
        <v>721</v>
      </c>
      <c r="B146" s="268"/>
      <c r="C146" s="269"/>
      <c r="D146" s="268"/>
    </row>
    <row r="147" spans="1:5" s="57" customFormat="1" ht="15">
      <c r="A147" s="278" t="s">
        <v>722</v>
      </c>
      <c r="B147" s="764">
        <v>92</v>
      </c>
      <c r="C147" s="646">
        <v>0.15</v>
      </c>
      <c r="D147" s="253">
        <f>B147*1.21</f>
        <v>111.32</v>
      </c>
      <c r="E147" s="636" t="s">
        <v>955</v>
      </c>
    </row>
    <row r="148" spans="1:4" s="57" customFormat="1" ht="15">
      <c r="A148" s="279" t="s">
        <v>723</v>
      </c>
      <c r="B148" s="758"/>
      <c r="C148" s="280"/>
      <c r="D148" s="565"/>
    </row>
    <row r="149" spans="1:4" ht="15">
      <c r="A149" s="273" t="s">
        <v>724</v>
      </c>
      <c r="B149" s="760">
        <v>275</v>
      </c>
      <c r="C149" s="242">
        <v>0.21</v>
      </c>
      <c r="D149" s="241">
        <f>B149*1.21</f>
        <v>332.75</v>
      </c>
    </row>
    <row r="150" spans="1:4" ht="15">
      <c r="A150" s="274" t="s">
        <v>725</v>
      </c>
      <c r="B150" s="758"/>
      <c r="C150" s="244"/>
      <c r="D150" s="243"/>
    </row>
    <row r="151" spans="1:4" ht="15">
      <c r="A151" s="273" t="s">
        <v>726</v>
      </c>
      <c r="B151" s="760">
        <v>310</v>
      </c>
      <c r="C151" s="242">
        <v>0.15</v>
      </c>
      <c r="D151" s="241">
        <f>B151*1.15</f>
        <v>356.5</v>
      </c>
    </row>
    <row r="152" spans="1:4" ht="15">
      <c r="A152" s="274" t="s">
        <v>621</v>
      </c>
      <c r="B152" s="758"/>
      <c r="C152" s="244"/>
      <c r="D152" s="243"/>
    </row>
    <row r="153" spans="1:4" ht="15">
      <c r="A153" s="276" t="s">
        <v>727</v>
      </c>
      <c r="B153" s="764">
        <v>223</v>
      </c>
      <c r="C153" s="246">
        <v>0.15</v>
      </c>
      <c r="D153" s="271">
        <f>B153*1.15</f>
        <v>256.45</v>
      </c>
    </row>
    <row r="154" spans="1:4" ht="15">
      <c r="A154" s="274" t="s">
        <v>728</v>
      </c>
      <c r="B154" s="758"/>
      <c r="C154" s="244"/>
      <c r="D154" s="243"/>
    </row>
    <row r="155" spans="1:4" ht="15">
      <c r="A155" s="276" t="s">
        <v>729</v>
      </c>
      <c r="B155" s="764">
        <v>269</v>
      </c>
      <c r="C155" s="246">
        <v>0.15</v>
      </c>
      <c r="D155" s="271">
        <f>B155*1.15</f>
        <v>309.34999999999997</v>
      </c>
    </row>
    <row r="156" spans="1:4" ht="15">
      <c r="A156" s="274" t="s">
        <v>730</v>
      </c>
      <c r="B156" s="758"/>
      <c r="C156" s="244"/>
      <c r="D156" s="243"/>
    </row>
    <row r="157" spans="1:4" ht="15">
      <c r="A157" s="273" t="s">
        <v>731</v>
      </c>
      <c r="B157" s="760">
        <v>578</v>
      </c>
      <c r="C157" s="242">
        <v>0.15</v>
      </c>
      <c r="D157" s="241">
        <f>B157*1.15</f>
        <v>664.6999999999999</v>
      </c>
    </row>
    <row r="158" spans="1:4" ht="15">
      <c r="A158" s="273" t="s">
        <v>732</v>
      </c>
      <c r="B158" s="756"/>
      <c r="C158" s="242"/>
      <c r="D158" s="241"/>
    </row>
    <row r="159" spans="1:4" ht="15">
      <c r="A159" s="274" t="s">
        <v>728</v>
      </c>
      <c r="B159" s="758"/>
      <c r="C159" s="244"/>
      <c r="D159" s="243"/>
    </row>
    <row r="160" spans="1:4" ht="15">
      <c r="A160" s="273" t="s">
        <v>733</v>
      </c>
      <c r="B160" s="760">
        <v>46</v>
      </c>
      <c r="C160" s="242">
        <v>0.15</v>
      </c>
      <c r="D160" s="241">
        <f>B160*1.15</f>
        <v>52.9</v>
      </c>
    </row>
    <row r="161" spans="1:4" ht="15">
      <c r="A161" s="274" t="s">
        <v>734</v>
      </c>
      <c r="B161" s="761"/>
      <c r="C161" s="250"/>
      <c r="D161" s="249"/>
    </row>
    <row r="162" spans="1:4" ht="15">
      <c r="A162" s="273" t="s">
        <v>735</v>
      </c>
      <c r="B162" s="756"/>
      <c r="C162" s="242"/>
      <c r="D162" s="241"/>
    </row>
    <row r="163" spans="1:4" ht="15">
      <c r="A163" s="273" t="s">
        <v>736</v>
      </c>
      <c r="B163" s="756">
        <v>85</v>
      </c>
      <c r="C163" s="242">
        <v>0.15</v>
      </c>
      <c r="D163" s="241">
        <f>B163*1.15</f>
        <v>97.74999999999999</v>
      </c>
    </row>
    <row r="164" spans="1:4" ht="15">
      <c r="A164" s="273" t="s">
        <v>737</v>
      </c>
      <c r="B164" s="756">
        <v>544</v>
      </c>
      <c r="C164" s="242">
        <v>0.15</v>
      </c>
      <c r="D164" s="241">
        <f>B164*1.15</f>
        <v>625.5999999999999</v>
      </c>
    </row>
    <row r="165" spans="1:4" ht="15">
      <c r="A165" s="274" t="s">
        <v>738</v>
      </c>
      <c r="B165" s="761"/>
      <c r="C165" s="250"/>
      <c r="D165" s="249"/>
    </row>
    <row r="166" spans="1:4" ht="15">
      <c r="A166" s="273" t="s">
        <v>739</v>
      </c>
      <c r="B166" s="760">
        <v>223</v>
      </c>
      <c r="C166" s="242">
        <v>0.15</v>
      </c>
      <c r="D166" s="241">
        <f>B166*1.15</f>
        <v>256.45</v>
      </c>
    </row>
    <row r="167" spans="1:4" ht="15">
      <c r="A167" s="274" t="s">
        <v>728</v>
      </c>
      <c r="B167" s="761"/>
      <c r="C167" s="250"/>
      <c r="D167" s="249"/>
    </row>
    <row r="168" spans="1:4" ht="15">
      <c r="A168" s="273" t="s">
        <v>740</v>
      </c>
      <c r="B168" s="760">
        <v>310</v>
      </c>
      <c r="C168" s="242">
        <v>0.15</v>
      </c>
      <c r="D168" s="241">
        <f>B168*1.15</f>
        <v>356.5</v>
      </c>
    </row>
    <row r="169" spans="1:4" ht="15">
      <c r="A169" s="274" t="s">
        <v>741</v>
      </c>
      <c r="B169" s="761"/>
      <c r="C169" s="250"/>
      <c r="D169" s="249"/>
    </row>
    <row r="170" spans="1:5" s="57" customFormat="1" ht="15">
      <c r="A170" s="277" t="s">
        <v>742</v>
      </c>
      <c r="B170" s="760">
        <v>92</v>
      </c>
      <c r="C170" s="252">
        <v>0.15</v>
      </c>
      <c r="D170" s="251">
        <f>B170*1.21</f>
        <v>111.32</v>
      </c>
      <c r="E170" s="636" t="s">
        <v>955</v>
      </c>
    </row>
    <row r="171" spans="1:4" s="57" customFormat="1" ht="15">
      <c r="A171" s="277" t="s">
        <v>743</v>
      </c>
      <c r="B171" s="760"/>
      <c r="C171" s="252"/>
      <c r="D171" s="251"/>
    </row>
    <row r="172" spans="1:4" s="57" customFormat="1" ht="15">
      <c r="A172" s="279" t="s">
        <v>679</v>
      </c>
      <c r="B172" s="761"/>
      <c r="C172" s="567"/>
      <c r="D172" s="568"/>
    </row>
    <row r="173" spans="1:5" s="57" customFormat="1" ht="15">
      <c r="A173" s="277" t="s">
        <v>744</v>
      </c>
      <c r="B173" s="760">
        <v>92</v>
      </c>
      <c r="C173" s="252">
        <v>0.15</v>
      </c>
      <c r="D173" s="251">
        <f>B173*1.21</f>
        <v>111.32</v>
      </c>
      <c r="E173" s="636" t="s">
        <v>955</v>
      </c>
    </row>
    <row r="174" spans="1:4" s="57" customFormat="1" ht="15">
      <c r="A174" s="277" t="s">
        <v>745</v>
      </c>
      <c r="B174" s="756"/>
      <c r="C174" s="252"/>
      <c r="D174" s="251"/>
    </row>
    <row r="175" spans="1:4" s="57" customFormat="1" ht="15">
      <c r="A175" s="279" t="s">
        <v>679</v>
      </c>
      <c r="B175" s="758"/>
      <c r="C175" s="280"/>
      <c r="D175" s="565"/>
    </row>
    <row r="176" spans="1:4" ht="15">
      <c r="A176" s="273" t="s">
        <v>746</v>
      </c>
      <c r="B176" s="760">
        <v>223</v>
      </c>
      <c r="C176" s="242">
        <v>0.15</v>
      </c>
      <c r="D176" s="241">
        <f>B176*1.15</f>
        <v>256.45</v>
      </c>
    </row>
    <row r="177" spans="1:4" ht="15">
      <c r="A177" s="274" t="s">
        <v>747</v>
      </c>
      <c r="B177" s="758"/>
      <c r="C177" s="244"/>
      <c r="D177" s="243"/>
    </row>
    <row r="178" spans="1:4" ht="15">
      <c r="A178" s="273" t="s">
        <v>748</v>
      </c>
      <c r="B178" s="760">
        <v>365</v>
      </c>
      <c r="C178" s="242">
        <v>0.15</v>
      </c>
      <c r="D178" s="241">
        <f>B178*1.15</f>
        <v>419.74999999999994</v>
      </c>
    </row>
    <row r="179" spans="1:4" ht="15">
      <c r="A179" s="274" t="s">
        <v>747</v>
      </c>
      <c r="B179" s="761"/>
      <c r="C179" s="250"/>
      <c r="D179" s="249"/>
    </row>
    <row r="180" spans="1:4" ht="15">
      <c r="A180" s="273" t="s">
        <v>749</v>
      </c>
      <c r="B180" s="760">
        <v>223</v>
      </c>
      <c r="C180" s="242">
        <v>0.15</v>
      </c>
      <c r="D180" s="241">
        <f>B180*1.15</f>
        <v>256.45</v>
      </c>
    </row>
    <row r="181" spans="1:4" ht="15">
      <c r="A181" s="273" t="s">
        <v>750</v>
      </c>
      <c r="B181" s="756"/>
      <c r="C181" s="242"/>
      <c r="D181" s="241"/>
    </row>
    <row r="182" spans="1:4" ht="15">
      <c r="A182" s="274" t="s">
        <v>747</v>
      </c>
      <c r="B182" s="758"/>
      <c r="C182" s="244"/>
      <c r="D182" s="243"/>
    </row>
    <row r="183" spans="1:4" ht="15">
      <c r="A183" s="273" t="s">
        <v>751</v>
      </c>
      <c r="B183" s="760">
        <v>365</v>
      </c>
      <c r="C183" s="242">
        <v>0.15</v>
      </c>
      <c r="D183" s="241">
        <f>B183*1.15</f>
        <v>419.74999999999994</v>
      </c>
    </row>
    <row r="184" spans="1:4" ht="15">
      <c r="A184" s="273" t="s">
        <v>750</v>
      </c>
      <c r="B184" s="756"/>
      <c r="C184" s="242"/>
      <c r="D184" s="241"/>
    </row>
    <row r="185" spans="1:4" ht="15">
      <c r="A185" s="274" t="s">
        <v>747</v>
      </c>
      <c r="B185" s="758"/>
      <c r="C185" s="244"/>
      <c r="D185" s="243"/>
    </row>
    <row r="186" spans="1:4" ht="15">
      <c r="A186" s="261"/>
      <c r="B186" s="254"/>
      <c r="C186" s="255"/>
      <c r="D186" s="254"/>
    </row>
    <row r="187" spans="1:4" ht="15">
      <c r="A187" s="267" t="s">
        <v>752</v>
      </c>
      <c r="B187" s="268"/>
      <c r="C187" s="269"/>
      <c r="D187" s="268"/>
    </row>
    <row r="188" spans="1:4" ht="15">
      <c r="A188" s="276" t="s">
        <v>753</v>
      </c>
      <c r="B188" s="764">
        <v>401</v>
      </c>
      <c r="C188" s="246">
        <v>0.15</v>
      </c>
      <c r="D188" s="271">
        <f>B188*1.15</f>
        <v>461.15</v>
      </c>
    </row>
    <row r="189" spans="1:4" ht="15">
      <c r="A189" s="274" t="s">
        <v>754</v>
      </c>
      <c r="B189" s="758"/>
      <c r="C189" s="244"/>
      <c r="D189" s="243"/>
    </row>
    <row r="190" spans="1:4" ht="15">
      <c r="A190" s="273" t="s">
        <v>755</v>
      </c>
      <c r="B190" s="759">
        <v>366</v>
      </c>
      <c r="C190" s="242">
        <v>0.15</v>
      </c>
      <c r="D190" s="241">
        <f>B190*1.15</f>
        <v>420.9</v>
      </c>
    </row>
    <row r="191" spans="1:4" ht="15">
      <c r="A191" s="274" t="s">
        <v>756</v>
      </c>
      <c r="B191" s="758"/>
      <c r="C191" s="244"/>
      <c r="D191" s="243"/>
    </row>
    <row r="192" spans="1:4" ht="15">
      <c r="A192" s="276" t="s">
        <v>757</v>
      </c>
      <c r="B192" s="756">
        <v>401</v>
      </c>
      <c r="C192" s="246">
        <v>0.15</v>
      </c>
      <c r="D192" s="271">
        <f>B192*1.15</f>
        <v>461.15</v>
      </c>
    </row>
    <row r="193" spans="1:4" ht="15">
      <c r="A193" s="274" t="s">
        <v>758</v>
      </c>
      <c r="B193" s="761"/>
      <c r="C193" s="250"/>
      <c r="D193" s="249"/>
    </row>
    <row r="194" spans="1:4" ht="15">
      <c r="A194" s="273" t="s">
        <v>759</v>
      </c>
      <c r="B194" s="756">
        <v>401</v>
      </c>
      <c r="C194" s="242">
        <v>0.15</v>
      </c>
      <c r="D194" s="241">
        <f>B194*1.15</f>
        <v>461.15</v>
      </c>
    </row>
    <row r="195" spans="1:4" ht="15">
      <c r="A195" s="273" t="s">
        <v>760</v>
      </c>
      <c r="B195" s="756"/>
      <c r="C195" s="242"/>
      <c r="D195" s="241"/>
    </row>
    <row r="196" spans="1:4" ht="15">
      <c r="A196" s="274" t="s">
        <v>761</v>
      </c>
      <c r="B196" s="761"/>
      <c r="C196" s="250"/>
      <c r="D196" s="249"/>
    </row>
    <row r="197" spans="1:4" ht="15">
      <c r="A197" s="273" t="s">
        <v>762</v>
      </c>
      <c r="B197" s="756">
        <v>859</v>
      </c>
      <c r="C197" s="242">
        <v>0.15</v>
      </c>
      <c r="D197" s="241">
        <f>B197*1.15</f>
        <v>987.8499999999999</v>
      </c>
    </row>
    <row r="198" spans="1:4" ht="15">
      <c r="A198" s="274" t="s">
        <v>763</v>
      </c>
      <c r="B198" s="761"/>
      <c r="C198" s="250"/>
      <c r="D198" s="249"/>
    </row>
    <row r="199" spans="1:4" ht="15">
      <c r="A199" s="273" t="s">
        <v>764</v>
      </c>
      <c r="B199" s="760">
        <v>1236</v>
      </c>
      <c r="C199" s="242">
        <v>0.15</v>
      </c>
      <c r="D199" s="241">
        <f>B199*1.15</f>
        <v>1421.3999999999999</v>
      </c>
    </row>
    <row r="200" spans="1:4" ht="15">
      <c r="A200" s="274" t="s">
        <v>765</v>
      </c>
      <c r="B200" s="761"/>
      <c r="C200" s="250"/>
      <c r="D200" s="249"/>
    </row>
    <row r="201" spans="1:4" ht="15">
      <c r="A201" s="273" t="s">
        <v>766</v>
      </c>
      <c r="B201" s="760">
        <v>401</v>
      </c>
      <c r="C201" s="242">
        <v>0.15</v>
      </c>
      <c r="D201" s="241">
        <f>B201*1.15</f>
        <v>461.15</v>
      </c>
    </row>
    <row r="202" spans="1:4" ht="15">
      <c r="A202" s="273" t="s">
        <v>767</v>
      </c>
      <c r="B202" s="251"/>
      <c r="C202" s="242"/>
      <c r="D202" s="241"/>
    </row>
    <row r="203" spans="1:4" ht="15">
      <c r="A203" s="274" t="s">
        <v>758</v>
      </c>
      <c r="B203" s="568"/>
      <c r="C203" s="250"/>
      <c r="D203" s="249"/>
    </row>
    <row r="204" spans="1:4" ht="15">
      <c r="A204" s="273" t="s">
        <v>768</v>
      </c>
      <c r="B204" s="760">
        <v>616</v>
      </c>
      <c r="C204" s="242">
        <v>0.15</v>
      </c>
      <c r="D204" s="241">
        <f>B204*1.15</f>
        <v>708.4</v>
      </c>
    </row>
    <row r="205" spans="1:4" ht="15">
      <c r="A205" s="274" t="s">
        <v>769</v>
      </c>
      <c r="B205" s="568"/>
      <c r="C205" s="250"/>
      <c r="D205" s="249"/>
    </row>
    <row r="206" spans="1:4" ht="15">
      <c r="A206" s="273" t="s">
        <v>770</v>
      </c>
      <c r="B206" s="251"/>
      <c r="C206" s="242"/>
      <c r="D206" s="241"/>
    </row>
    <row r="207" spans="1:4" ht="15">
      <c r="A207" s="273" t="s">
        <v>736</v>
      </c>
      <c r="B207" s="251">
        <v>85</v>
      </c>
      <c r="C207" s="242">
        <v>0.15</v>
      </c>
      <c r="D207" s="241">
        <f>B207*1.15</f>
        <v>97.74999999999999</v>
      </c>
    </row>
    <row r="208" spans="1:4" ht="15">
      <c r="A208" s="273" t="s">
        <v>737</v>
      </c>
      <c r="B208" s="251">
        <v>544</v>
      </c>
      <c r="C208" s="242">
        <v>0.15</v>
      </c>
      <c r="D208" s="241">
        <f>B208*1.15</f>
        <v>625.5999999999999</v>
      </c>
    </row>
    <row r="209" spans="1:4" ht="15">
      <c r="A209" s="274" t="s">
        <v>738</v>
      </c>
      <c r="B209" s="568"/>
      <c r="C209" s="250"/>
      <c r="D209" s="249"/>
    </row>
    <row r="210" spans="1:4" ht="15">
      <c r="A210" s="273" t="s">
        <v>771</v>
      </c>
      <c r="B210" s="760">
        <v>269</v>
      </c>
      <c r="C210" s="242">
        <v>0.15</v>
      </c>
      <c r="D210" s="241">
        <f>B210*1.15</f>
        <v>309.34999999999997</v>
      </c>
    </row>
    <row r="211" spans="1:4" ht="15">
      <c r="A211" s="274" t="s">
        <v>772</v>
      </c>
      <c r="B211" s="761"/>
      <c r="C211" s="250"/>
      <c r="D211" s="249"/>
    </row>
    <row r="212" spans="1:4" ht="15">
      <c r="A212" s="273" t="s">
        <v>773</v>
      </c>
      <c r="B212" s="760">
        <v>578</v>
      </c>
      <c r="C212" s="242">
        <v>0.15</v>
      </c>
      <c r="D212" s="241">
        <f>B212*1.15</f>
        <v>664.6999999999999</v>
      </c>
    </row>
    <row r="213" spans="1:4" ht="15">
      <c r="A213" s="273" t="s">
        <v>774</v>
      </c>
      <c r="B213" s="756"/>
      <c r="C213" s="242"/>
      <c r="D213" s="241"/>
    </row>
    <row r="214" spans="1:4" ht="15">
      <c r="A214" s="274" t="s">
        <v>775</v>
      </c>
      <c r="B214" s="761"/>
      <c r="C214" s="250"/>
      <c r="D214" s="249"/>
    </row>
    <row r="215" spans="1:4" ht="15">
      <c r="A215" s="273" t="s">
        <v>776</v>
      </c>
      <c r="B215" s="760">
        <v>46</v>
      </c>
      <c r="C215" s="242">
        <v>0.15</v>
      </c>
      <c r="D215" s="241">
        <f>B215*1.15</f>
        <v>52.9</v>
      </c>
    </row>
    <row r="216" spans="1:4" ht="15">
      <c r="A216" s="273" t="s">
        <v>777</v>
      </c>
      <c r="B216" s="756"/>
      <c r="C216" s="242"/>
      <c r="D216" s="241"/>
    </row>
    <row r="217" spans="1:4" ht="15">
      <c r="A217" s="274" t="s">
        <v>778</v>
      </c>
      <c r="B217" s="758"/>
      <c r="C217" s="244"/>
      <c r="D217" s="243"/>
    </row>
    <row r="218" spans="1:5" s="57" customFormat="1" ht="15">
      <c r="A218" s="277" t="s">
        <v>779</v>
      </c>
      <c r="B218" s="760">
        <v>92</v>
      </c>
      <c r="C218" s="252">
        <v>0.15</v>
      </c>
      <c r="D218" s="251">
        <f>B218*1.21</f>
        <v>111.32</v>
      </c>
      <c r="E218" s="636" t="s">
        <v>955</v>
      </c>
    </row>
    <row r="219" spans="1:4" s="57" customFormat="1" ht="15">
      <c r="A219" s="279" t="s">
        <v>679</v>
      </c>
      <c r="B219" s="761"/>
      <c r="C219" s="567"/>
      <c r="D219" s="568"/>
    </row>
    <row r="220" spans="1:5" s="57" customFormat="1" ht="15">
      <c r="A220" s="277" t="s">
        <v>780</v>
      </c>
      <c r="B220" s="760">
        <v>92</v>
      </c>
      <c r="C220" s="252">
        <v>0.15</v>
      </c>
      <c r="D220" s="251">
        <f>B220*1.21</f>
        <v>111.32</v>
      </c>
      <c r="E220" s="636" t="s">
        <v>955</v>
      </c>
    </row>
    <row r="221" spans="1:4" s="57" customFormat="1" ht="15">
      <c r="A221" s="279" t="s">
        <v>679</v>
      </c>
      <c r="B221" s="761"/>
      <c r="C221" s="567"/>
      <c r="D221" s="568"/>
    </row>
    <row r="222" spans="1:4" s="57" customFormat="1" ht="15">
      <c r="A222" s="277" t="s">
        <v>781</v>
      </c>
      <c r="B222" s="760">
        <v>223</v>
      </c>
      <c r="C222" s="252">
        <v>0.15</v>
      </c>
      <c r="D222" s="251">
        <f>B222*1.15</f>
        <v>256.45</v>
      </c>
    </row>
    <row r="223" spans="1:4" s="57" customFormat="1" ht="15">
      <c r="A223" s="279" t="s">
        <v>747</v>
      </c>
      <c r="B223" s="761"/>
      <c r="C223" s="567"/>
      <c r="D223" s="568"/>
    </row>
    <row r="224" spans="1:4" s="57" customFormat="1" ht="15">
      <c r="A224" s="277" t="s">
        <v>782</v>
      </c>
      <c r="B224" s="760">
        <v>223</v>
      </c>
      <c r="C224" s="252">
        <v>0.15</v>
      </c>
      <c r="D224" s="251">
        <f>B224*1.15</f>
        <v>256.45</v>
      </c>
    </row>
    <row r="225" spans="1:4" s="57" customFormat="1" ht="15">
      <c r="A225" s="279" t="s">
        <v>747</v>
      </c>
      <c r="B225" s="761"/>
      <c r="C225" s="567"/>
      <c r="D225" s="568"/>
    </row>
    <row r="226" spans="1:4" s="57" customFormat="1" ht="15">
      <c r="A226" s="277" t="s">
        <v>783</v>
      </c>
      <c r="B226" s="760">
        <v>310</v>
      </c>
      <c r="C226" s="252">
        <v>0.15</v>
      </c>
      <c r="D226" s="251">
        <f>B226*1.15</f>
        <v>356.5</v>
      </c>
    </row>
    <row r="227" spans="1:4" s="57" customFormat="1" ht="15">
      <c r="A227" s="279" t="s">
        <v>741</v>
      </c>
      <c r="B227" s="761"/>
      <c r="C227" s="567"/>
      <c r="D227" s="568"/>
    </row>
    <row r="228" spans="1:5" s="57" customFormat="1" ht="15">
      <c r="A228" s="277" t="s">
        <v>784</v>
      </c>
      <c r="B228" s="760">
        <v>92</v>
      </c>
      <c r="C228" s="252">
        <v>0.15</v>
      </c>
      <c r="D228" s="251">
        <f>B228*1.21</f>
        <v>111.32</v>
      </c>
      <c r="E228" s="636" t="s">
        <v>955</v>
      </c>
    </row>
    <row r="229" spans="1:4" s="57" customFormat="1" ht="15">
      <c r="A229" s="277" t="s">
        <v>745</v>
      </c>
      <c r="B229" s="251"/>
      <c r="C229" s="252"/>
      <c r="D229" s="251"/>
    </row>
    <row r="230" spans="1:4" s="57" customFormat="1" ht="15">
      <c r="A230" s="279" t="s">
        <v>785</v>
      </c>
      <c r="B230" s="565"/>
      <c r="C230" s="280"/>
      <c r="D230" s="565"/>
    </row>
    <row r="231" spans="1:5" s="57" customFormat="1" ht="15">
      <c r="A231" s="277" t="s">
        <v>786</v>
      </c>
      <c r="B231" s="760">
        <v>92</v>
      </c>
      <c r="C231" s="252">
        <v>0.15</v>
      </c>
      <c r="D231" s="251">
        <f>B231*1.21</f>
        <v>111.32</v>
      </c>
      <c r="E231" s="636" t="s">
        <v>955</v>
      </c>
    </row>
    <row r="232" spans="1:4" s="57" customFormat="1" ht="15">
      <c r="A232" s="277" t="s">
        <v>787</v>
      </c>
      <c r="B232" s="251"/>
      <c r="C232" s="252"/>
      <c r="D232" s="251"/>
    </row>
    <row r="233" spans="1:4" s="57" customFormat="1" ht="15">
      <c r="A233" s="279" t="s">
        <v>788</v>
      </c>
      <c r="B233" s="568"/>
      <c r="C233" s="567"/>
      <c r="D233" s="568"/>
    </row>
    <row r="234" spans="1:4" s="57" customFormat="1" ht="15">
      <c r="A234" s="277" t="s">
        <v>789</v>
      </c>
      <c r="B234" s="253"/>
      <c r="C234" s="647"/>
      <c r="D234" s="251"/>
    </row>
    <row r="235" spans="1:4" ht="15">
      <c r="A235" s="273" t="s">
        <v>790</v>
      </c>
      <c r="B235" s="251">
        <v>1381</v>
      </c>
      <c r="C235" s="484">
        <v>0.15</v>
      </c>
      <c r="D235" s="241">
        <f>B235*1.15</f>
        <v>1588.1499999999999</v>
      </c>
    </row>
    <row r="236" spans="1:4" ht="15">
      <c r="A236" s="273" t="s">
        <v>791</v>
      </c>
      <c r="B236" s="251">
        <v>1531</v>
      </c>
      <c r="C236" s="484">
        <v>0.15</v>
      </c>
      <c r="D236" s="241">
        <f>B236*1.15</f>
        <v>1760.6499999999999</v>
      </c>
    </row>
    <row r="237" spans="1:4" ht="30">
      <c r="A237" s="285" t="s">
        <v>792</v>
      </c>
      <c r="B237" s="765" t="s">
        <v>793</v>
      </c>
      <c r="C237" s="483"/>
      <c r="D237" s="241"/>
    </row>
    <row r="238" spans="1:4" ht="15">
      <c r="A238" s="274" t="s">
        <v>794</v>
      </c>
      <c r="B238" s="565"/>
      <c r="C238" s="485"/>
      <c r="D238" s="243"/>
    </row>
    <row r="239" spans="1:4" ht="15">
      <c r="A239" s="263"/>
      <c r="B239" s="254"/>
      <c r="C239" s="255"/>
      <c r="D239" s="254"/>
    </row>
    <row r="240" spans="1:4" ht="15">
      <c r="A240" s="267" t="s">
        <v>795</v>
      </c>
      <c r="B240" s="268"/>
      <c r="C240" s="269"/>
      <c r="D240" s="268"/>
    </row>
    <row r="241" spans="1:5" s="57" customFormat="1" ht="15">
      <c r="A241" s="278" t="s">
        <v>796</v>
      </c>
      <c r="B241" s="764">
        <v>92</v>
      </c>
      <c r="C241" s="646">
        <v>0.15</v>
      </c>
      <c r="D241" s="253">
        <f>B241*1.21</f>
        <v>111.32</v>
      </c>
      <c r="E241" s="636" t="s">
        <v>955</v>
      </c>
    </row>
    <row r="242" spans="1:4" s="57" customFormat="1" ht="15">
      <c r="A242" s="277" t="s">
        <v>797</v>
      </c>
      <c r="B242" s="251"/>
      <c r="C242" s="252"/>
      <c r="D242" s="251"/>
    </row>
    <row r="243" spans="1:4" s="57" customFormat="1" ht="15">
      <c r="A243" s="279" t="s">
        <v>715</v>
      </c>
      <c r="B243" s="565"/>
      <c r="C243" s="280"/>
      <c r="D243" s="565"/>
    </row>
    <row r="244" spans="1:4" s="57" customFormat="1" ht="15">
      <c r="A244" s="277" t="s">
        <v>798</v>
      </c>
      <c r="B244" s="760">
        <v>275</v>
      </c>
      <c r="C244" s="252">
        <v>0.21</v>
      </c>
      <c r="D244" s="251">
        <f>B244*1.21</f>
        <v>332.75</v>
      </c>
    </row>
    <row r="245" spans="1:4" s="57" customFormat="1" ht="15">
      <c r="A245" s="277" t="s">
        <v>799</v>
      </c>
      <c r="B245" s="251"/>
      <c r="C245" s="252"/>
      <c r="D245" s="251"/>
    </row>
    <row r="246" spans="1:4" ht="15">
      <c r="A246" s="279" t="s">
        <v>608</v>
      </c>
      <c r="B246" s="565"/>
      <c r="C246" s="244"/>
      <c r="D246" s="243"/>
    </row>
    <row r="247" spans="1:4" ht="15">
      <c r="A247" s="277" t="s">
        <v>800</v>
      </c>
      <c r="B247" s="760">
        <v>560</v>
      </c>
      <c r="C247" s="242">
        <v>0.21</v>
      </c>
      <c r="D247" s="241">
        <f>B247*1.21</f>
        <v>677.6</v>
      </c>
    </row>
    <row r="248" spans="1:4" ht="15">
      <c r="A248" s="277" t="s">
        <v>801</v>
      </c>
      <c r="B248" s="251"/>
      <c r="C248" s="242"/>
      <c r="D248" s="241"/>
    </row>
    <row r="249" spans="1:4" ht="15">
      <c r="A249" s="277" t="s">
        <v>802</v>
      </c>
      <c r="B249" s="251"/>
      <c r="C249" s="242"/>
      <c r="D249" s="241"/>
    </row>
    <row r="250" spans="1:4" ht="15">
      <c r="A250" s="643" t="s">
        <v>803</v>
      </c>
      <c r="B250" s="766"/>
      <c r="C250" s="265"/>
      <c r="D250" s="264"/>
    </row>
    <row r="251" spans="1:4" ht="15">
      <c r="A251" s="279" t="s">
        <v>804</v>
      </c>
      <c r="B251" s="568"/>
      <c r="C251" s="250"/>
      <c r="D251" s="249"/>
    </row>
    <row r="252" spans="1:4" ht="15">
      <c r="A252" s="277" t="s">
        <v>805</v>
      </c>
      <c r="B252" s="760">
        <v>223</v>
      </c>
      <c r="C252" s="242">
        <v>0.15</v>
      </c>
      <c r="D252" s="241">
        <f>B252*1.15</f>
        <v>256.45</v>
      </c>
    </row>
    <row r="253" spans="1:4" ht="15">
      <c r="A253" s="277" t="s">
        <v>806</v>
      </c>
      <c r="B253" s="767"/>
      <c r="C253" s="242"/>
      <c r="D253" s="241"/>
    </row>
    <row r="254" spans="1:4" ht="15">
      <c r="A254" s="279" t="s">
        <v>728</v>
      </c>
      <c r="B254" s="565"/>
      <c r="C254" s="244"/>
      <c r="D254" s="243"/>
    </row>
    <row r="255" spans="1:4" ht="15">
      <c r="A255" s="277" t="s">
        <v>807</v>
      </c>
      <c r="B255" s="760">
        <v>863</v>
      </c>
      <c r="C255" s="242">
        <v>0.15</v>
      </c>
      <c r="D255" s="241">
        <f>B255*1.15</f>
        <v>992.4499999999999</v>
      </c>
    </row>
    <row r="256" spans="1:4" ht="15">
      <c r="A256" s="277" t="s">
        <v>808</v>
      </c>
      <c r="B256" s="251"/>
      <c r="C256" s="242"/>
      <c r="D256" s="241"/>
    </row>
    <row r="257" spans="1:4" ht="15">
      <c r="A257" s="277" t="s">
        <v>809</v>
      </c>
      <c r="B257" s="251"/>
      <c r="C257" s="242"/>
      <c r="D257" s="241"/>
    </row>
    <row r="258" spans="1:4" ht="15">
      <c r="A258" s="643" t="s">
        <v>810</v>
      </c>
      <c r="B258" s="766"/>
      <c r="C258" s="265"/>
      <c r="D258" s="264"/>
    </row>
    <row r="259" spans="1:4" ht="15">
      <c r="A259" s="279" t="s">
        <v>811</v>
      </c>
      <c r="B259" s="568"/>
      <c r="C259" s="250"/>
      <c r="D259" s="249"/>
    </row>
    <row r="260" spans="1:4" ht="15">
      <c r="A260" s="277" t="s">
        <v>959</v>
      </c>
      <c r="B260" s="760">
        <v>223</v>
      </c>
      <c r="C260" s="242">
        <v>0.15</v>
      </c>
      <c r="D260" s="241">
        <f>B260*1.15</f>
        <v>256.45</v>
      </c>
    </row>
    <row r="261" spans="1:4" ht="15">
      <c r="A261" s="277" t="s">
        <v>958</v>
      </c>
      <c r="B261" s="760"/>
      <c r="C261" s="242"/>
      <c r="D261" s="241"/>
    </row>
    <row r="262" spans="1:4" ht="15">
      <c r="A262" s="279" t="s">
        <v>615</v>
      </c>
      <c r="B262" s="565"/>
      <c r="C262" s="244"/>
      <c r="D262" s="243"/>
    </row>
    <row r="263" spans="1:4" ht="15">
      <c r="A263" s="277" t="s">
        <v>960</v>
      </c>
      <c r="B263" s="760">
        <v>223</v>
      </c>
      <c r="C263" s="242">
        <v>0.15</v>
      </c>
      <c r="D263" s="241">
        <f>B263*1.15</f>
        <v>256.45</v>
      </c>
    </row>
    <row r="264" spans="1:4" ht="15">
      <c r="A264" s="277" t="s">
        <v>812</v>
      </c>
      <c r="B264" s="251"/>
      <c r="C264" s="242"/>
      <c r="D264" s="241"/>
    </row>
    <row r="265" spans="1:4" ht="15">
      <c r="A265" s="279" t="s">
        <v>615</v>
      </c>
      <c r="B265" s="565"/>
      <c r="C265" s="244"/>
      <c r="D265" s="243"/>
    </row>
    <row r="266" spans="1:4" ht="15">
      <c r="A266" s="277" t="s">
        <v>961</v>
      </c>
      <c r="B266" s="251">
        <v>223</v>
      </c>
      <c r="C266" s="242">
        <v>0.15</v>
      </c>
      <c r="D266" s="241">
        <f>B266*1.15</f>
        <v>256.45</v>
      </c>
    </row>
    <row r="267" spans="1:4" ht="15">
      <c r="A267" s="279" t="s">
        <v>615</v>
      </c>
      <c r="B267" s="565"/>
      <c r="C267" s="244"/>
      <c r="D267" s="243"/>
    </row>
    <row r="268" spans="1:4" ht="15">
      <c r="A268" s="277" t="s">
        <v>813</v>
      </c>
      <c r="B268" s="760">
        <v>223</v>
      </c>
      <c r="C268" s="242">
        <v>0.15</v>
      </c>
      <c r="D268" s="241">
        <f>B268*1.15</f>
        <v>256.45</v>
      </c>
    </row>
    <row r="269" spans="1:4" ht="15">
      <c r="A269" s="279" t="s">
        <v>615</v>
      </c>
      <c r="B269" s="568"/>
      <c r="C269" s="250"/>
      <c r="D269" s="249"/>
    </row>
    <row r="270" spans="1:4" ht="15">
      <c r="A270" s="277" t="s">
        <v>814</v>
      </c>
      <c r="B270" s="760">
        <v>269</v>
      </c>
      <c r="C270" s="242">
        <v>0.15</v>
      </c>
      <c r="D270" s="241">
        <f>B270*1.15</f>
        <v>309.34999999999997</v>
      </c>
    </row>
    <row r="271" spans="1:4" ht="15">
      <c r="A271" s="277" t="s">
        <v>815</v>
      </c>
      <c r="B271" s="251"/>
      <c r="C271" s="242"/>
      <c r="D271" s="241"/>
    </row>
    <row r="272" spans="1:4" ht="15">
      <c r="A272" s="279" t="s">
        <v>772</v>
      </c>
      <c r="B272" s="568"/>
      <c r="C272" s="250"/>
      <c r="D272" s="249"/>
    </row>
    <row r="273" spans="1:4" ht="15">
      <c r="A273" s="277" t="s">
        <v>816</v>
      </c>
      <c r="B273" s="760">
        <v>578</v>
      </c>
      <c r="C273" s="242">
        <v>0.15</v>
      </c>
      <c r="D273" s="241">
        <f>B273*1.15</f>
        <v>664.6999999999999</v>
      </c>
    </row>
    <row r="274" spans="1:4" ht="15">
      <c r="A274" s="277" t="s">
        <v>817</v>
      </c>
      <c r="B274" s="251"/>
      <c r="C274" s="242"/>
      <c r="D274" s="241"/>
    </row>
    <row r="275" spans="1:4" ht="15">
      <c r="A275" s="279" t="s">
        <v>747</v>
      </c>
      <c r="B275" s="565"/>
      <c r="C275" s="244"/>
      <c r="D275" s="243"/>
    </row>
    <row r="276" spans="1:4" ht="15">
      <c r="A276" s="277" t="s">
        <v>776</v>
      </c>
      <c r="B276" s="760">
        <v>46</v>
      </c>
      <c r="C276" s="242">
        <v>0.15</v>
      </c>
      <c r="D276" s="241">
        <f>B276*1.15</f>
        <v>52.9</v>
      </c>
    </row>
    <row r="277" spans="1:4" ht="15">
      <c r="A277" s="277" t="s">
        <v>818</v>
      </c>
      <c r="B277" s="251"/>
      <c r="C277" s="242"/>
      <c r="D277" s="241"/>
    </row>
    <row r="278" spans="1:4" ht="15">
      <c r="A278" s="279" t="s">
        <v>819</v>
      </c>
      <c r="B278" s="565"/>
      <c r="C278" s="244"/>
      <c r="D278" s="243"/>
    </row>
    <row r="279" spans="1:4" ht="15">
      <c r="A279" s="278" t="s">
        <v>820</v>
      </c>
      <c r="B279" s="764">
        <v>85</v>
      </c>
      <c r="C279" s="246">
        <v>0.15</v>
      </c>
      <c r="D279" s="271">
        <f>B279*1.15</f>
        <v>97.74999999999999</v>
      </c>
    </row>
    <row r="280" spans="1:4" ht="15">
      <c r="A280" s="279" t="s">
        <v>821</v>
      </c>
      <c r="B280" s="568"/>
      <c r="C280" s="250"/>
      <c r="D280" s="249"/>
    </row>
    <row r="281" spans="1:4" ht="15">
      <c r="A281" s="278" t="s">
        <v>822</v>
      </c>
      <c r="B281" s="764">
        <v>223</v>
      </c>
      <c r="C281" s="246">
        <v>0.15</v>
      </c>
      <c r="D281" s="271">
        <f>B281*1.15</f>
        <v>256.45</v>
      </c>
    </row>
    <row r="282" spans="1:4" ht="15">
      <c r="A282" s="279" t="s">
        <v>747</v>
      </c>
      <c r="B282" s="565"/>
      <c r="C282" s="244"/>
      <c r="D282" s="243"/>
    </row>
    <row r="283" spans="1:4" ht="15">
      <c r="A283" s="263"/>
      <c r="B283" s="254"/>
      <c r="C283" s="255"/>
      <c r="D283" s="254"/>
    </row>
    <row r="284" spans="1:4" ht="15">
      <c r="A284" s="267" t="s">
        <v>823</v>
      </c>
      <c r="B284" s="268"/>
      <c r="C284" s="269"/>
      <c r="D284" s="268"/>
    </row>
    <row r="285" spans="1:4" ht="15">
      <c r="A285" s="276" t="s">
        <v>824</v>
      </c>
      <c r="B285" s="764">
        <v>1230</v>
      </c>
      <c r="C285" s="246">
        <v>0.15</v>
      </c>
      <c r="D285" s="271">
        <f>B285*1.15</f>
        <v>1414.5</v>
      </c>
    </row>
    <row r="286" spans="1:4" ht="15">
      <c r="A286" s="274" t="s">
        <v>825</v>
      </c>
      <c r="B286" s="761"/>
      <c r="C286" s="250"/>
      <c r="D286" s="249"/>
    </row>
    <row r="287" spans="1:4" ht="15">
      <c r="A287" s="273" t="s">
        <v>826</v>
      </c>
      <c r="B287" s="760">
        <v>275</v>
      </c>
      <c r="C287" s="242">
        <v>0.21</v>
      </c>
      <c r="D287" s="241">
        <f>B287*1.21</f>
        <v>332.75</v>
      </c>
    </row>
    <row r="288" spans="1:4" ht="15">
      <c r="A288" s="273" t="s">
        <v>827</v>
      </c>
      <c r="B288" s="756"/>
      <c r="C288" s="242"/>
      <c r="D288" s="241"/>
    </row>
    <row r="289" spans="1:4" ht="15">
      <c r="A289" s="273" t="s">
        <v>828</v>
      </c>
      <c r="B289" s="756"/>
      <c r="C289" s="242"/>
      <c r="D289" s="241"/>
    </row>
    <row r="290" spans="1:4" ht="15">
      <c r="A290" s="274" t="s">
        <v>608</v>
      </c>
      <c r="B290" s="761"/>
      <c r="C290" s="250"/>
      <c r="D290" s="249"/>
    </row>
    <row r="291" spans="1:4" ht="15">
      <c r="A291" s="273" t="s">
        <v>829</v>
      </c>
      <c r="B291" s="251"/>
      <c r="C291" s="242"/>
      <c r="D291" s="241"/>
    </row>
    <row r="292" spans="1:4" ht="15">
      <c r="A292" s="273" t="s">
        <v>830</v>
      </c>
      <c r="B292" s="251"/>
      <c r="C292" s="242"/>
      <c r="D292" s="241"/>
    </row>
    <row r="293" spans="1:4" ht="15">
      <c r="A293" s="273" t="s">
        <v>831</v>
      </c>
      <c r="B293" s="251"/>
      <c r="C293" s="242"/>
      <c r="D293" s="241"/>
    </row>
    <row r="294" spans="1:4" ht="15">
      <c r="A294" s="273" t="s">
        <v>832</v>
      </c>
      <c r="B294" s="251"/>
      <c r="C294" s="242"/>
      <c r="D294" s="241"/>
    </row>
    <row r="295" spans="1:4" ht="15">
      <c r="A295" s="273" t="s">
        <v>833</v>
      </c>
      <c r="B295" s="251"/>
      <c r="C295" s="242"/>
      <c r="D295" s="241"/>
    </row>
    <row r="296" spans="1:4" ht="15">
      <c r="A296" s="273" t="s">
        <v>834</v>
      </c>
      <c r="B296" s="251"/>
      <c r="C296" s="242"/>
      <c r="D296" s="241"/>
    </row>
    <row r="297" spans="1:4" ht="15">
      <c r="A297" s="273" t="s">
        <v>835</v>
      </c>
      <c r="B297" s="251"/>
      <c r="C297" s="242"/>
      <c r="D297" s="241"/>
    </row>
    <row r="298" spans="1:4" ht="15">
      <c r="A298" s="285" t="s">
        <v>836</v>
      </c>
      <c r="B298" s="251"/>
      <c r="C298" s="242"/>
      <c r="D298" s="241"/>
    </row>
    <row r="299" spans="1:4" ht="15">
      <c r="A299" s="273" t="s">
        <v>837</v>
      </c>
      <c r="B299" s="760">
        <v>407</v>
      </c>
      <c r="C299" s="242">
        <v>0.15</v>
      </c>
      <c r="D299" s="241">
        <f>B299*1.15</f>
        <v>468.04999999999995</v>
      </c>
    </row>
    <row r="300" spans="1:4" ht="15">
      <c r="A300" s="283" t="s">
        <v>838</v>
      </c>
      <c r="B300" s="768">
        <v>548</v>
      </c>
      <c r="C300" s="244">
        <v>0.15</v>
      </c>
      <c r="D300" s="243">
        <f>B300*1.15</f>
        <v>630.1999999999999</v>
      </c>
    </row>
    <row r="301" spans="1:4" ht="15">
      <c r="A301" s="273"/>
      <c r="B301" s="251"/>
      <c r="C301" s="242"/>
      <c r="D301" s="241"/>
    </row>
    <row r="302" spans="1:4" ht="15">
      <c r="A302" s="273" t="s">
        <v>839</v>
      </c>
      <c r="B302" s="760">
        <v>275</v>
      </c>
      <c r="C302" s="242">
        <v>0.21</v>
      </c>
      <c r="D302" s="241">
        <f>B302*1.21</f>
        <v>332.75</v>
      </c>
    </row>
    <row r="303" spans="1:4" ht="15">
      <c r="A303" s="273" t="s">
        <v>840</v>
      </c>
      <c r="B303" s="251"/>
      <c r="C303" s="242"/>
      <c r="D303" s="241"/>
    </row>
    <row r="304" spans="1:4" ht="15">
      <c r="A304" s="273" t="s">
        <v>841</v>
      </c>
      <c r="B304" s="251"/>
      <c r="C304" s="242"/>
      <c r="D304" s="241"/>
    </row>
    <row r="305" spans="1:4" ht="15">
      <c r="A305" s="274" t="s">
        <v>725</v>
      </c>
      <c r="B305" s="565"/>
      <c r="C305" s="244"/>
      <c r="D305" s="243"/>
    </row>
    <row r="306" spans="1:4" ht="15">
      <c r="A306" s="273" t="s">
        <v>842</v>
      </c>
      <c r="B306" s="760">
        <v>92</v>
      </c>
      <c r="C306" s="242">
        <v>0.21</v>
      </c>
      <c r="D306" s="241">
        <f>B306*1.21</f>
        <v>111.32</v>
      </c>
    </row>
    <row r="307" spans="1:4" ht="15">
      <c r="A307" s="273" t="s">
        <v>843</v>
      </c>
      <c r="B307" s="251"/>
      <c r="C307" s="242"/>
      <c r="D307" s="241"/>
    </row>
    <row r="308" spans="1:4" ht="15">
      <c r="A308" s="273" t="s">
        <v>844</v>
      </c>
      <c r="B308" s="251"/>
      <c r="C308" s="242"/>
      <c r="D308" s="241"/>
    </row>
    <row r="309" spans="1:4" ht="15">
      <c r="A309" s="273" t="s">
        <v>845</v>
      </c>
      <c r="B309" s="251"/>
      <c r="C309" s="242"/>
      <c r="D309" s="241"/>
    </row>
    <row r="310" spans="1:4" ht="15">
      <c r="A310" s="273" t="s">
        <v>846</v>
      </c>
      <c r="B310" s="251"/>
      <c r="C310" s="242"/>
      <c r="D310" s="241"/>
    </row>
    <row r="311" spans="1:4" ht="15">
      <c r="A311" s="273" t="s">
        <v>847</v>
      </c>
      <c r="B311" s="251"/>
      <c r="C311" s="242"/>
      <c r="D311" s="241"/>
    </row>
    <row r="312" spans="1:4" ht="15">
      <c r="A312" s="274" t="s">
        <v>624</v>
      </c>
      <c r="B312" s="568"/>
      <c r="C312" s="250"/>
      <c r="D312" s="249"/>
    </row>
    <row r="313" spans="1:5" s="57" customFormat="1" ht="15">
      <c r="A313" s="277" t="s">
        <v>848</v>
      </c>
      <c r="B313" s="757"/>
      <c r="C313" s="795">
        <v>0.15</v>
      </c>
      <c r="D313" s="251">
        <v>102.85</v>
      </c>
      <c r="E313" s="791" t="s">
        <v>955</v>
      </c>
    </row>
    <row r="314" spans="1:5" s="57" customFormat="1" ht="45">
      <c r="A314" s="277" t="s">
        <v>849</v>
      </c>
      <c r="B314" s="762" t="s">
        <v>957</v>
      </c>
      <c r="C314" s="796"/>
      <c r="D314" s="251" t="s">
        <v>627</v>
      </c>
      <c r="E314" s="791"/>
    </row>
    <row r="315" spans="1:5" s="57" customFormat="1" ht="15">
      <c r="A315" s="279" t="s">
        <v>628</v>
      </c>
      <c r="B315" s="565"/>
      <c r="C315" s="797"/>
      <c r="D315" s="565"/>
      <c r="E315" s="791"/>
    </row>
    <row r="316" spans="1:4" ht="15">
      <c r="A316" s="263"/>
      <c r="B316" s="482"/>
      <c r="C316" s="255"/>
      <c r="D316" s="254"/>
    </row>
    <row r="317" spans="1:4" ht="15">
      <c r="A317" s="267" t="s">
        <v>850</v>
      </c>
      <c r="B317" s="268"/>
      <c r="C317" s="269"/>
      <c r="D317" s="268"/>
    </row>
    <row r="318" spans="1:4" ht="15">
      <c r="A318" s="276" t="s">
        <v>851</v>
      </c>
      <c r="B318" s="764">
        <v>578</v>
      </c>
      <c r="C318" s="246">
        <v>0.15</v>
      </c>
      <c r="D318" s="271">
        <f>B318*1.15</f>
        <v>664.6999999999999</v>
      </c>
    </row>
    <row r="319" spans="1:4" ht="15">
      <c r="A319" s="273" t="s">
        <v>852</v>
      </c>
      <c r="B319" s="251"/>
      <c r="C319" s="242"/>
      <c r="D319" s="241"/>
    </row>
    <row r="320" spans="1:4" ht="15">
      <c r="A320" s="273" t="s">
        <v>853</v>
      </c>
      <c r="B320" s="251"/>
      <c r="C320" s="242"/>
      <c r="D320" s="241"/>
    </row>
    <row r="321" spans="1:4" ht="15">
      <c r="A321" s="274" t="s">
        <v>854</v>
      </c>
      <c r="B321" s="565"/>
      <c r="C321" s="244"/>
      <c r="D321" s="243"/>
    </row>
    <row r="322" ht="15" hidden="1">
      <c r="B322" s="57"/>
    </row>
    <row r="323" spans="1:4" ht="15" hidden="1">
      <c r="A323" s="691" t="s">
        <v>990</v>
      </c>
      <c r="B323" s="769"/>
      <c r="C323" s="678"/>
      <c r="D323" s="684"/>
    </row>
    <row r="324" spans="1:4" ht="15" hidden="1">
      <c r="A324" s="692" t="s">
        <v>992</v>
      </c>
      <c r="B324" s="770"/>
      <c r="C324" s="682"/>
      <c r="D324" s="680"/>
    </row>
    <row r="325" spans="1:4" ht="15" hidden="1">
      <c r="A325" s="693"/>
      <c r="B325" s="769"/>
      <c r="C325" s="678"/>
      <c r="D325" s="680"/>
    </row>
    <row r="326" spans="1:4" ht="15" hidden="1">
      <c r="A326" s="694" t="s">
        <v>983</v>
      </c>
      <c r="B326" s="769"/>
      <c r="C326" s="678"/>
      <c r="D326" s="680"/>
    </row>
    <row r="327" spans="1:4" ht="15" hidden="1">
      <c r="A327" s="695" t="s">
        <v>993</v>
      </c>
      <c r="B327" s="770"/>
      <c r="C327" s="678"/>
      <c r="D327" s="680"/>
    </row>
    <row r="328" spans="1:4" ht="15" hidden="1">
      <c r="A328" s="696" t="s">
        <v>994</v>
      </c>
      <c r="B328" s="769"/>
      <c r="C328" s="678"/>
      <c r="D328" s="676"/>
    </row>
    <row r="329" ht="15" hidden="1">
      <c r="B329" s="57"/>
    </row>
    <row r="330" ht="15" hidden="1">
      <c r="B330" s="57"/>
    </row>
    <row r="331" ht="15">
      <c r="B331" s="57"/>
    </row>
    <row r="332" ht="15">
      <c r="B332" s="57"/>
    </row>
  </sheetData>
  <sheetProtection/>
  <mergeCells count="13">
    <mergeCell ref="E42:E44"/>
    <mergeCell ref="E313:E315"/>
    <mergeCell ref="D7:D8"/>
    <mergeCell ref="C39:C41"/>
    <mergeCell ref="A47:D47"/>
    <mergeCell ref="C82:C84"/>
    <mergeCell ref="C313:C315"/>
    <mergeCell ref="A4:D4"/>
    <mergeCell ref="A6:D6"/>
    <mergeCell ref="A7:A8"/>
    <mergeCell ref="B7:B8"/>
    <mergeCell ref="C7:C8"/>
    <mergeCell ref="C42:C44"/>
  </mergeCells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0.7109375" style="0" customWidth="1"/>
    <col min="2" max="2" width="83.28125" style="0" bestFit="1" customWidth="1"/>
    <col min="3" max="3" width="13.28125" style="0" hidden="1" customWidth="1"/>
    <col min="4" max="4" width="25.421875" style="0" customWidth="1"/>
    <col min="5" max="5" width="53.7109375" style="0" customWidth="1"/>
  </cols>
  <sheetData>
    <row r="1" spans="1:5" ht="23.25">
      <c r="A1" s="28" t="s">
        <v>0</v>
      </c>
      <c r="B1" s="1"/>
      <c r="C1" s="1"/>
      <c r="D1" s="1"/>
      <c r="E1" s="1"/>
    </row>
    <row r="2" spans="1:5" ht="23.25">
      <c r="A2" s="28" t="s">
        <v>1</v>
      </c>
      <c r="B2" s="1"/>
      <c r="C2" s="1"/>
      <c r="D2" s="1"/>
      <c r="E2" s="1"/>
    </row>
    <row r="3" ht="24" customHeight="1"/>
    <row r="4" spans="1:5" ht="15">
      <c r="A4" s="26" t="s">
        <v>2</v>
      </c>
      <c r="B4" s="26" t="s">
        <v>3</v>
      </c>
      <c r="C4" s="26" t="s">
        <v>23</v>
      </c>
      <c r="D4" s="26" t="s">
        <v>4</v>
      </c>
      <c r="E4" s="27" t="s">
        <v>5</v>
      </c>
    </row>
    <row r="5" spans="1:5" s="57" customFormat="1" ht="15">
      <c r="A5" s="93" t="s">
        <v>8</v>
      </c>
      <c r="B5" s="170" t="s">
        <v>583</v>
      </c>
      <c r="C5" s="224">
        <v>0.21</v>
      </c>
      <c r="D5" s="495">
        <v>400</v>
      </c>
      <c r="E5" s="94" t="s">
        <v>883</v>
      </c>
    </row>
    <row r="6" spans="1:5" s="57" customFormat="1" ht="15">
      <c r="A6" s="95"/>
      <c r="B6" s="487" t="s">
        <v>319</v>
      </c>
      <c r="C6" s="128"/>
      <c r="D6" s="188"/>
      <c r="E6" s="51"/>
    </row>
    <row r="7" spans="1:5" s="57" customFormat="1" ht="15">
      <c r="A7" s="95"/>
      <c r="B7" s="202" t="s">
        <v>584</v>
      </c>
      <c r="C7" s="92"/>
      <c r="D7" s="488"/>
      <c r="E7" s="51" t="s">
        <v>897</v>
      </c>
    </row>
    <row r="8" spans="1:5" s="57" customFormat="1" ht="15">
      <c r="A8" s="93" t="s">
        <v>9</v>
      </c>
      <c r="B8" s="61" t="s">
        <v>6</v>
      </c>
      <c r="C8" s="17"/>
      <c r="D8" s="486"/>
      <c r="E8" s="94"/>
    </row>
    <row r="9" spans="1:5" s="57" customFormat="1" ht="15">
      <c r="A9" s="166"/>
      <c r="B9" s="15" t="s">
        <v>151</v>
      </c>
      <c r="C9" s="92">
        <v>0.15</v>
      </c>
      <c r="D9" s="493">
        <v>400</v>
      </c>
      <c r="E9" s="156"/>
    </row>
    <row r="10" spans="1:5" s="57" customFormat="1" ht="15">
      <c r="A10" s="170" t="s">
        <v>10</v>
      </c>
      <c r="B10" s="18" t="s">
        <v>7</v>
      </c>
      <c r="C10" s="131">
        <v>0.21</v>
      </c>
      <c r="D10" s="496">
        <v>100</v>
      </c>
      <c r="E10" s="51" t="s">
        <v>883</v>
      </c>
    </row>
    <row r="11" spans="1:5" s="57" customFormat="1" ht="15">
      <c r="A11" s="487"/>
      <c r="B11" s="742" t="s">
        <v>579</v>
      </c>
      <c r="C11" s="17"/>
      <c r="D11" s="17"/>
      <c r="E11" s="744" t="s">
        <v>894</v>
      </c>
    </row>
    <row r="12" spans="1:5" s="57" customFormat="1" ht="15">
      <c r="A12" s="487"/>
      <c r="B12" s="743" t="s">
        <v>581</v>
      </c>
      <c r="C12" s="128"/>
      <c r="D12" s="188"/>
      <c r="E12" s="744" t="s">
        <v>582</v>
      </c>
    </row>
    <row r="13" spans="1:5" s="57" customFormat="1" ht="15">
      <c r="A13" s="487"/>
      <c r="B13" s="95" t="s">
        <v>580</v>
      </c>
      <c r="C13" s="128"/>
      <c r="D13" s="188"/>
      <c r="E13" s="744" t="s">
        <v>921</v>
      </c>
    </row>
    <row r="14" spans="1:5" s="57" customFormat="1" ht="15">
      <c r="A14" s="487"/>
      <c r="B14" s="563" t="s">
        <v>927</v>
      </c>
      <c r="C14" s="128"/>
      <c r="D14" s="188"/>
      <c r="E14" s="744" t="s">
        <v>1008</v>
      </c>
    </row>
    <row r="15" spans="1:5" s="57" customFormat="1" ht="15">
      <c r="A15" s="171"/>
      <c r="B15" s="16" t="s">
        <v>895</v>
      </c>
      <c r="C15" s="92"/>
      <c r="D15" s="488"/>
      <c r="E15" s="156"/>
    </row>
    <row r="16" spans="1:5" s="57" customFormat="1" ht="15">
      <c r="A16" s="95" t="s">
        <v>11</v>
      </c>
      <c r="B16" s="84" t="s">
        <v>896</v>
      </c>
      <c r="C16" s="18"/>
      <c r="D16" s="75"/>
      <c r="E16" s="18"/>
    </row>
    <row r="17" spans="1:5" s="57" customFormat="1" ht="15">
      <c r="A17" s="95"/>
      <c r="B17" s="84" t="s">
        <v>208</v>
      </c>
      <c r="C17" s="128">
        <v>0.21</v>
      </c>
      <c r="D17" s="70">
        <v>3</v>
      </c>
      <c r="E17" s="17"/>
    </row>
    <row r="18" spans="1:5" s="57" customFormat="1" ht="15">
      <c r="A18" s="95"/>
      <c r="B18" s="84" t="s">
        <v>209</v>
      </c>
      <c r="C18" s="128">
        <v>0.21</v>
      </c>
      <c r="D18" s="70">
        <v>5</v>
      </c>
      <c r="E18" s="68"/>
    </row>
    <row r="19" spans="1:5" s="57" customFormat="1" ht="15">
      <c r="A19" s="95"/>
      <c r="B19" s="84" t="s">
        <v>210</v>
      </c>
      <c r="C19" s="128">
        <v>0.21</v>
      </c>
      <c r="D19" s="70">
        <v>5</v>
      </c>
      <c r="E19" s="17"/>
    </row>
    <row r="20" spans="1:5" s="57" customFormat="1" ht="15">
      <c r="A20" s="95"/>
      <c r="B20" s="79" t="s">
        <v>211</v>
      </c>
      <c r="C20" s="92">
        <v>0.21</v>
      </c>
      <c r="D20" s="71">
        <v>8</v>
      </c>
      <c r="E20" s="69"/>
    </row>
    <row r="21" spans="1:5" s="57" customFormat="1" ht="15">
      <c r="A21" s="93" t="s">
        <v>12</v>
      </c>
      <c r="B21" s="18" t="s">
        <v>229</v>
      </c>
      <c r="C21" s="45"/>
      <c r="D21" s="486"/>
      <c r="E21" s="94" t="s">
        <v>153</v>
      </c>
    </row>
    <row r="22" spans="1:5" s="57" customFormat="1" ht="15">
      <c r="A22" s="95"/>
      <c r="B22" s="17" t="s">
        <v>230</v>
      </c>
      <c r="C22" s="489"/>
      <c r="D22" s="188"/>
      <c r="E22" s="51" t="s">
        <v>152</v>
      </c>
    </row>
    <row r="23" spans="1:5" s="57" customFormat="1" ht="15">
      <c r="A23" s="95"/>
      <c r="B23" s="17"/>
      <c r="C23" s="45"/>
      <c r="D23" s="17"/>
      <c r="E23" s="51" t="s">
        <v>320</v>
      </c>
    </row>
    <row r="24" spans="1:5" s="57" customFormat="1" ht="15">
      <c r="A24" s="95"/>
      <c r="B24" s="17"/>
      <c r="C24" s="45"/>
      <c r="D24" s="17"/>
      <c r="E24" s="51" t="s">
        <v>158</v>
      </c>
    </row>
    <row r="25" spans="1:5" s="57" customFormat="1" ht="15">
      <c r="A25" s="166"/>
      <c r="B25" s="16"/>
      <c r="C25" s="490">
        <v>0.15</v>
      </c>
      <c r="D25" s="493">
        <v>400</v>
      </c>
      <c r="E25" s="51" t="s">
        <v>892</v>
      </c>
    </row>
    <row r="26" spans="1:5" s="57" customFormat="1" ht="15">
      <c r="A26" s="487" t="s">
        <v>19</v>
      </c>
      <c r="B26" s="18" t="s">
        <v>13</v>
      </c>
      <c r="C26" s="18"/>
      <c r="D26" s="491"/>
      <c r="E26" s="94" t="s">
        <v>277</v>
      </c>
    </row>
    <row r="27" spans="1:5" s="57" customFormat="1" ht="15">
      <c r="A27" s="487"/>
      <c r="B27" s="17" t="s">
        <v>231</v>
      </c>
      <c r="C27" s="17"/>
      <c r="D27" s="45"/>
      <c r="E27" s="51" t="s">
        <v>16</v>
      </c>
    </row>
    <row r="28" spans="1:5" s="57" customFormat="1" ht="15">
      <c r="A28" s="487"/>
      <c r="B28" s="17" t="s">
        <v>14</v>
      </c>
      <c r="C28" s="17"/>
      <c r="D28" s="45"/>
      <c r="E28" s="51" t="s">
        <v>17</v>
      </c>
    </row>
    <row r="29" spans="1:5" s="57" customFormat="1" ht="15">
      <c r="A29" s="487"/>
      <c r="B29" s="17" t="s">
        <v>15</v>
      </c>
      <c r="C29" s="17"/>
      <c r="D29" s="45"/>
      <c r="E29" s="51" t="s">
        <v>18</v>
      </c>
    </row>
    <row r="30" spans="1:5" s="57" customFormat="1" ht="15">
      <c r="A30" s="487"/>
      <c r="B30" s="17" t="s">
        <v>926</v>
      </c>
      <c r="C30" s="17"/>
      <c r="D30" s="45"/>
      <c r="E30" s="51" t="s">
        <v>585</v>
      </c>
    </row>
    <row r="31" spans="1:5" s="57" customFormat="1" ht="15">
      <c r="A31" s="171"/>
      <c r="B31" s="16"/>
      <c r="C31" s="92">
        <v>0.15</v>
      </c>
      <c r="D31" s="494">
        <v>400</v>
      </c>
      <c r="E31" s="156" t="s">
        <v>893</v>
      </c>
    </row>
    <row r="32" spans="1:5" s="57" customFormat="1" ht="15">
      <c r="A32" s="93" t="s">
        <v>233</v>
      </c>
      <c r="B32" s="17" t="s">
        <v>20</v>
      </c>
      <c r="C32" s="18"/>
      <c r="D32" s="18"/>
      <c r="E32" s="145" t="s">
        <v>276</v>
      </c>
    </row>
    <row r="33" spans="1:5" s="57" customFormat="1" ht="15">
      <c r="A33" s="95"/>
      <c r="B33" s="17" t="s">
        <v>21</v>
      </c>
      <c r="C33" s="17"/>
      <c r="D33" s="17"/>
      <c r="E33" s="145" t="s">
        <v>576</v>
      </c>
    </row>
    <row r="34" spans="1:5" s="57" customFormat="1" ht="15">
      <c r="A34" s="95"/>
      <c r="B34" s="17" t="s">
        <v>22</v>
      </c>
      <c r="C34" s="128" t="s">
        <v>915</v>
      </c>
      <c r="D34" s="17" t="s">
        <v>898</v>
      </c>
      <c r="E34" s="145" t="s">
        <v>578</v>
      </c>
    </row>
    <row r="35" spans="1:5" s="57" customFormat="1" ht="15">
      <c r="A35" s="93" t="s">
        <v>427</v>
      </c>
      <c r="B35" s="18" t="s">
        <v>439</v>
      </c>
      <c r="C35" s="131"/>
      <c r="D35" s="18"/>
      <c r="E35" s="168" t="s">
        <v>440</v>
      </c>
    </row>
    <row r="36" spans="1:5" s="57" customFormat="1" ht="15">
      <c r="A36" s="95"/>
      <c r="B36" s="17" t="s">
        <v>429</v>
      </c>
      <c r="C36" s="128"/>
      <c r="D36" s="17"/>
      <c r="E36" s="145" t="s">
        <v>431</v>
      </c>
    </row>
    <row r="37" spans="1:5" s="57" customFormat="1" ht="15">
      <c r="A37" s="95"/>
      <c r="B37" s="17" t="s">
        <v>430</v>
      </c>
      <c r="C37" s="128"/>
      <c r="D37" s="188"/>
      <c r="E37" s="145" t="s">
        <v>432</v>
      </c>
    </row>
    <row r="38" spans="1:5" s="57" customFormat="1" ht="15">
      <c r="A38" s="95"/>
      <c r="B38" s="17"/>
      <c r="C38" s="128"/>
      <c r="D38" s="17"/>
      <c r="E38" s="145" t="s">
        <v>433</v>
      </c>
    </row>
    <row r="39" spans="1:5" s="57" customFormat="1" ht="15">
      <c r="A39" s="95"/>
      <c r="B39" s="17"/>
      <c r="C39" s="128"/>
      <c r="D39" s="17"/>
      <c r="E39" s="145" t="s">
        <v>434</v>
      </c>
    </row>
    <row r="40" spans="1:5" s="57" customFormat="1" ht="15" customHeight="1">
      <c r="A40" s="95"/>
      <c r="B40" s="17"/>
      <c r="C40" s="128"/>
      <c r="D40" s="17"/>
      <c r="E40" s="145" t="s">
        <v>435</v>
      </c>
    </row>
    <row r="41" spans="1:5" s="57" customFormat="1" ht="15">
      <c r="A41" s="95"/>
      <c r="B41" s="17"/>
      <c r="C41" s="128"/>
      <c r="D41" s="405"/>
      <c r="E41" s="145" t="s">
        <v>436</v>
      </c>
    </row>
    <row r="42" spans="1:5" s="57" customFormat="1" ht="15">
      <c r="A42" s="16"/>
      <c r="B42" s="16"/>
      <c r="C42" s="92">
        <v>0.21</v>
      </c>
      <c r="D42" s="406">
        <v>1210</v>
      </c>
      <c r="E42" s="167" t="s">
        <v>437</v>
      </c>
    </row>
    <row r="43" spans="1:5" s="57" customFormat="1" ht="15">
      <c r="A43" s="93" t="s">
        <v>428</v>
      </c>
      <c r="B43" s="18" t="s">
        <v>438</v>
      </c>
      <c r="C43" s="131">
        <v>0.21</v>
      </c>
      <c r="D43" s="407">
        <v>10</v>
      </c>
      <c r="E43" s="94" t="s">
        <v>577</v>
      </c>
    </row>
    <row r="44" spans="1:5" s="57" customFormat="1" ht="15">
      <c r="A44" s="115" t="s">
        <v>466</v>
      </c>
      <c r="B44" s="42" t="s">
        <v>478</v>
      </c>
      <c r="C44" s="378">
        <v>0.21</v>
      </c>
      <c r="D44" s="407">
        <v>200</v>
      </c>
      <c r="E44" s="116"/>
    </row>
    <row r="45" spans="1:5" s="57" customFormat="1" ht="15">
      <c r="A45" s="115" t="s">
        <v>874</v>
      </c>
      <c r="B45" s="42" t="s">
        <v>875</v>
      </c>
      <c r="C45" s="378">
        <v>0.21</v>
      </c>
      <c r="D45" s="492">
        <v>150</v>
      </c>
      <c r="E45" s="116" t="s">
        <v>882</v>
      </c>
    </row>
    <row r="46" spans="1:5" s="57" customFormat="1" ht="15">
      <c r="A46" s="204"/>
      <c r="B46" s="204"/>
      <c r="C46" s="14"/>
      <c r="D46" s="14"/>
      <c r="E46" s="204"/>
    </row>
    <row r="47" spans="1:5" s="57" customFormat="1" ht="15">
      <c r="A47" s="202"/>
      <c r="B47" s="204"/>
      <c r="C47" s="203"/>
      <c r="D47" s="14"/>
      <c r="E47" s="204"/>
    </row>
    <row r="48" spans="1:5" s="57" customFormat="1" ht="15">
      <c r="A48" s="204"/>
      <c r="B48" s="204"/>
      <c r="C48" s="14"/>
      <c r="D48" s="14"/>
      <c r="E48" s="204"/>
    </row>
    <row r="49" spans="1:5" s="57" customFormat="1" ht="15">
      <c r="A49" s="202"/>
      <c r="B49" s="14"/>
      <c r="C49" s="14"/>
      <c r="D49" s="14"/>
      <c r="E49" s="204"/>
    </row>
    <row r="50" spans="1:5" s="57" customFormat="1" ht="15">
      <c r="A50" s="174"/>
      <c r="E50" s="173"/>
    </row>
    <row r="51" spans="1:5" s="57" customFormat="1" ht="15">
      <c r="A51" s="174"/>
      <c r="E51" s="173"/>
    </row>
    <row r="52" spans="1:5" s="57" customFormat="1" ht="15">
      <c r="A52" s="174"/>
      <c r="E52" s="173"/>
    </row>
    <row r="53" spans="1:5" s="57" customFormat="1" ht="15">
      <c r="A53" s="174"/>
      <c r="E53" s="173"/>
    </row>
    <row r="54" spans="1:5" s="57" customFormat="1" ht="15">
      <c r="A54" s="174"/>
      <c r="E54" s="173"/>
    </row>
    <row r="55" spans="1:5" s="57" customFormat="1" ht="15">
      <c r="A55" s="174"/>
      <c r="E55" s="173"/>
    </row>
    <row r="56" spans="1:5" s="57" customFormat="1" ht="15">
      <c r="A56" s="174"/>
      <c r="E56" s="173"/>
    </row>
    <row r="57" spans="1:5" s="57" customFormat="1" ht="15">
      <c r="A57" s="174"/>
      <c r="E57" s="173"/>
    </row>
    <row r="58" spans="1:5" s="57" customFormat="1" ht="15">
      <c r="A58" s="174"/>
      <c r="E58" s="173"/>
    </row>
    <row r="59" spans="1:5" s="57" customFormat="1" ht="15">
      <c r="A59" s="174"/>
      <c r="E59" s="173"/>
    </row>
    <row r="60" spans="1:5" s="57" customFormat="1" ht="15">
      <c r="A60" s="174"/>
      <c r="E60" s="173"/>
    </row>
    <row r="61" spans="1:5" s="57" customFormat="1" ht="15">
      <c r="A61" s="174"/>
      <c r="E61" s="173"/>
    </row>
    <row r="62" spans="1:5" s="57" customFormat="1" ht="15">
      <c r="A62" s="174"/>
      <c r="E62" s="173"/>
    </row>
    <row r="63" spans="1:5" s="57" customFormat="1" ht="15">
      <c r="A63" s="174"/>
      <c r="E63" s="173"/>
    </row>
    <row r="64" spans="1:5" s="57" customFormat="1" ht="15">
      <c r="A64" s="174"/>
      <c r="E64" s="173"/>
    </row>
    <row r="65" spans="1:5" s="57" customFormat="1" ht="15">
      <c r="A65" s="174"/>
      <c r="E65" s="173"/>
    </row>
    <row r="66" spans="1:5" s="57" customFormat="1" ht="15">
      <c r="A66" s="174"/>
      <c r="E66" s="173"/>
    </row>
    <row r="67" spans="1:5" s="57" customFormat="1" ht="15">
      <c r="A67" s="174"/>
      <c r="E67" s="173"/>
    </row>
    <row r="68" spans="1:5" s="57" customFormat="1" ht="15">
      <c r="A68" s="174"/>
      <c r="E68" s="173"/>
    </row>
    <row r="69" spans="1:5" s="57" customFormat="1" ht="15">
      <c r="A69" s="174"/>
      <c r="E69" s="173"/>
    </row>
    <row r="70" spans="1:5" s="57" customFormat="1" ht="15">
      <c r="A70" s="174"/>
      <c r="E70" s="173"/>
    </row>
    <row r="71" spans="1:5" s="57" customFormat="1" ht="15">
      <c r="A71" s="174"/>
      <c r="E71" s="173"/>
    </row>
    <row r="72" spans="1:5" s="57" customFormat="1" ht="15">
      <c r="A72" s="174"/>
      <c r="E72" s="173"/>
    </row>
    <row r="73" spans="1:5" s="57" customFormat="1" ht="15">
      <c r="A73" s="174"/>
      <c r="E73" s="173"/>
    </row>
    <row r="74" spans="1:5" s="57" customFormat="1" ht="15">
      <c r="A74" s="174"/>
      <c r="E74" s="173"/>
    </row>
    <row r="75" spans="1:5" s="57" customFormat="1" ht="15">
      <c r="A75" s="174"/>
      <c r="E75" s="173"/>
    </row>
    <row r="76" spans="1:5" s="57" customFormat="1" ht="15">
      <c r="A76" s="174"/>
      <c r="E76" s="173"/>
    </row>
    <row r="77" spans="1:5" s="57" customFormat="1" ht="15">
      <c r="A77" s="174"/>
      <c r="E77" s="173"/>
    </row>
    <row r="78" spans="1:5" s="57" customFormat="1" ht="15">
      <c r="A78" s="174"/>
      <c r="E78" s="173"/>
    </row>
    <row r="79" spans="1:5" s="57" customFormat="1" ht="15">
      <c r="A79" s="174"/>
      <c r="E79" s="173"/>
    </row>
    <row r="80" spans="1:5" s="57" customFormat="1" ht="15">
      <c r="A80" s="174"/>
      <c r="E80" s="173"/>
    </row>
    <row r="81" spans="1:5" s="57" customFormat="1" ht="15">
      <c r="A81" s="174"/>
      <c r="E81" s="173"/>
    </row>
    <row r="82" spans="1:5" s="57" customFormat="1" ht="15">
      <c r="A82" s="174"/>
      <c r="E82" s="173"/>
    </row>
    <row r="83" spans="1:5" s="57" customFormat="1" ht="15">
      <c r="A83" s="174"/>
      <c r="E83" s="173"/>
    </row>
    <row r="84" spans="1:5" s="57" customFormat="1" ht="15">
      <c r="A84" s="174"/>
      <c r="E84" s="173"/>
    </row>
    <row r="85" spans="1:5" s="57" customFormat="1" ht="15">
      <c r="A85" s="174"/>
      <c r="E85" s="173"/>
    </row>
    <row r="86" spans="1:5" s="57" customFormat="1" ht="15">
      <c r="A86" s="174"/>
      <c r="E86" s="173"/>
    </row>
    <row r="87" spans="1:5" s="57" customFormat="1" ht="15">
      <c r="A87" s="174"/>
      <c r="E87" s="173"/>
    </row>
    <row r="88" spans="1:5" s="57" customFormat="1" ht="15">
      <c r="A88" s="174"/>
      <c r="E88" s="173"/>
    </row>
    <row r="89" spans="1:5" s="57" customFormat="1" ht="15">
      <c r="A89" s="174"/>
      <c r="E89" s="173"/>
    </row>
    <row r="90" spans="1:5" s="57" customFormat="1" ht="15">
      <c r="A90" s="174"/>
      <c r="E90" s="173"/>
    </row>
    <row r="91" spans="1:5" s="57" customFormat="1" ht="15">
      <c r="A91" s="174"/>
      <c r="E91" s="173"/>
    </row>
    <row r="92" spans="1:5" s="57" customFormat="1" ht="15">
      <c r="A92" s="174"/>
      <c r="E92" s="173"/>
    </row>
    <row r="93" spans="1:5" s="57" customFormat="1" ht="15">
      <c r="A93" s="174"/>
      <c r="E93" s="173"/>
    </row>
    <row r="94" spans="1:5" s="57" customFormat="1" ht="15">
      <c r="A94" s="174"/>
      <c r="E94" s="173"/>
    </row>
    <row r="95" spans="1:5" s="57" customFormat="1" ht="15">
      <c r="A95" s="174"/>
      <c r="E95" s="173"/>
    </row>
    <row r="96" spans="1:5" s="57" customFormat="1" ht="15">
      <c r="A96" s="174"/>
      <c r="E96" s="173"/>
    </row>
    <row r="97" spans="1:5" s="57" customFormat="1" ht="15">
      <c r="A97" s="174"/>
      <c r="E97" s="173"/>
    </row>
    <row r="98" spans="1:5" s="57" customFormat="1" ht="15">
      <c r="A98" s="174"/>
      <c r="E98" s="173"/>
    </row>
    <row r="99" spans="1:5" s="57" customFormat="1" ht="15">
      <c r="A99" s="174"/>
      <c r="E99" s="173"/>
    </row>
    <row r="100" spans="1:5" s="57" customFormat="1" ht="15">
      <c r="A100" s="174"/>
      <c r="E100" s="173"/>
    </row>
    <row r="101" spans="1:5" s="57" customFormat="1" ht="15">
      <c r="A101" s="174"/>
      <c r="E101" s="173"/>
    </row>
    <row r="102" spans="1:5" s="57" customFormat="1" ht="15">
      <c r="A102" s="174"/>
      <c r="E102" s="173"/>
    </row>
    <row r="103" spans="1:5" s="57" customFormat="1" ht="15">
      <c r="A103" s="174"/>
      <c r="E103" s="173"/>
    </row>
    <row r="104" spans="1:5" s="57" customFormat="1" ht="15">
      <c r="A104" s="174"/>
      <c r="E104" s="173"/>
    </row>
    <row r="105" spans="1:5" s="57" customFormat="1" ht="15">
      <c r="A105" s="174"/>
      <c r="E105" s="173"/>
    </row>
    <row r="106" spans="1:5" s="57" customFormat="1" ht="15">
      <c r="A106" s="174"/>
      <c r="E106" s="173"/>
    </row>
    <row r="107" spans="1:5" s="57" customFormat="1" ht="15">
      <c r="A107" s="174"/>
      <c r="E107" s="173"/>
    </row>
    <row r="108" spans="1:5" s="57" customFormat="1" ht="15">
      <c r="A108" s="174"/>
      <c r="E108" s="173"/>
    </row>
    <row r="109" spans="1:5" s="57" customFormat="1" ht="15">
      <c r="A109" s="174"/>
      <c r="E109" s="173"/>
    </row>
    <row r="110" spans="1:5" s="57" customFormat="1" ht="15">
      <c r="A110" s="174"/>
      <c r="E110" s="173"/>
    </row>
    <row r="111" spans="1:5" s="57" customFormat="1" ht="15">
      <c r="A111" s="174"/>
      <c r="E111" s="173"/>
    </row>
    <row r="112" spans="1:5" s="57" customFormat="1" ht="15">
      <c r="A112" s="174"/>
      <c r="E112" s="173"/>
    </row>
    <row r="113" spans="1:5" s="57" customFormat="1" ht="15">
      <c r="A113" s="174"/>
      <c r="E113" s="173"/>
    </row>
    <row r="114" spans="1:5" s="57" customFormat="1" ht="15">
      <c r="A114" s="174"/>
      <c r="E114" s="173"/>
    </row>
    <row r="115" spans="1:5" s="57" customFormat="1" ht="15">
      <c r="A115" s="174"/>
      <c r="E115" s="173"/>
    </row>
    <row r="116" spans="1:5" s="57" customFormat="1" ht="15">
      <c r="A116" s="174"/>
      <c r="E116" s="173"/>
    </row>
    <row r="117" spans="1:5" s="57" customFormat="1" ht="15">
      <c r="A117" s="174"/>
      <c r="E117" s="173"/>
    </row>
    <row r="118" spans="1:5" s="57" customFormat="1" ht="15">
      <c r="A118" s="174"/>
      <c r="E118" s="173"/>
    </row>
    <row r="119" spans="1:5" s="57" customFormat="1" ht="15">
      <c r="A119" s="174"/>
      <c r="E119" s="173"/>
    </row>
    <row r="120" spans="1:5" s="57" customFormat="1" ht="15">
      <c r="A120" s="174"/>
      <c r="E120" s="173"/>
    </row>
    <row r="121" spans="1:5" s="57" customFormat="1" ht="15">
      <c r="A121" s="174"/>
      <c r="E121" s="173"/>
    </row>
    <row r="122" spans="1:5" s="57" customFormat="1" ht="15">
      <c r="A122" s="174"/>
      <c r="E122" s="173"/>
    </row>
    <row r="123" spans="1:5" s="57" customFormat="1" ht="15">
      <c r="A123" s="174"/>
      <c r="E123" s="173"/>
    </row>
    <row r="124" spans="1:5" s="57" customFormat="1" ht="15">
      <c r="A124" s="174"/>
      <c r="E124" s="173"/>
    </row>
    <row r="125" spans="1:5" s="57" customFormat="1" ht="15">
      <c r="A125" s="174"/>
      <c r="E125" s="173"/>
    </row>
    <row r="126" spans="1:5" s="57" customFormat="1" ht="15">
      <c r="A126" s="174"/>
      <c r="E126" s="173"/>
    </row>
    <row r="127" spans="1:5" s="57" customFormat="1" ht="15">
      <c r="A127" s="174"/>
      <c r="E127" s="173"/>
    </row>
    <row r="128" spans="1:5" s="57" customFormat="1" ht="15">
      <c r="A128" s="174"/>
      <c r="E128" s="173"/>
    </row>
    <row r="129" spans="1:5" s="57" customFormat="1" ht="15">
      <c r="A129" s="174"/>
      <c r="E129" s="173"/>
    </row>
    <row r="130" spans="1:5" s="57" customFormat="1" ht="15">
      <c r="A130" s="174"/>
      <c r="E130" s="173"/>
    </row>
    <row r="131" spans="1:5" s="57" customFormat="1" ht="15">
      <c r="A131" s="174"/>
      <c r="E131" s="173"/>
    </row>
    <row r="132" spans="1:5" s="57" customFormat="1" ht="15">
      <c r="A132" s="174"/>
      <c r="E132" s="173"/>
    </row>
    <row r="133" spans="1:5" s="57" customFormat="1" ht="15">
      <c r="A133" s="174"/>
      <c r="E133" s="173"/>
    </row>
    <row r="134" spans="1:5" s="57" customFormat="1" ht="15">
      <c r="A134" s="174"/>
      <c r="E134" s="173"/>
    </row>
    <row r="135" spans="1:5" s="57" customFormat="1" ht="15">
      <c r="A135" s="174"/>
      <c r="E135" s="173"/>
    </row>
    <row r="136" spans="1:5" s="57" customFormat="1" ht="15">
      <c r="A136" s="174"/>
      <c r="E136" s="173"/>
    </row>
    <row r="137" spans="1:5" s="57" customFormat="1" ht="15">
      <c r="A137" s="174"/>
      <c r="E137" s="173"/>
    </row>
    <row r="138" spans="1:5" s="57" customFormat="1" ht="15">
      <c r="A138" s="174"/>
      <c r="E138" s="173"/>
    </row>
    <row r="139" spans="1:5" s="57" customFormat="1" ht="15">
      <c r="A139" s="174"/>
      <c r="E139" s="173"/>
    </row>
    <row r="140" spans="1:5" s="57" customFormat="1" ht="15">
      <c r="A140" s="174"/>
      <c r="E140" s="173"/>
    </row>
    <row r="141" spans="1:5" s="57" customFormat="1" ht="15">
      <c r="A141" s="174"/>
      <c r="E141" s="173"/>
    </row>
    <row r="142" spans="1:5" s="57" customFormat="1" ht="15">
      <c r="A142" s="174"/>
      <c r="E142" s="173"/>
    </row>
    <row r="143" spans="1:5" s="57" customFormat="1" ht="15">
      <c r="A143" s="174"/>
      <c r="E143" s="173"/>
    </row>
    <row r="144" spans="1:5" s="57" customFormat="1" ht="15">
      <c r="A144" s="174"/>
      <c r="E144" s="173"/>
    </row>
    <row r="145" spans="1:5" s="57" customFormat="1" ht="15">
      <c r="A145" s="174"/>
      <c r="E145" s="173"/>
    </row>
    <row r="146" spans="1:5" s="57" customFormat="1" ht="15">
      <c r="A146" s="174"/>
      <c r="E146" s="173"/>
    </row>
    <row r="147" spans="1:5" s="57" customFormat="1" ht="15">
      <c r="A147" s="174"/>
      <c r="E147" s="173"/>
    </row>
    <row r="148" spans="1:5" s="57" customFormat="1" ht="15">
      <c r="A148" s="174"/>
      <c r="E148" s="173"/>
    </row>
    <row r="149" spans="1:5" s="57" customFormat="1" ht="15">
      <c r="A149" s="174"/>
      <c r="E149" s="173"/>
    </row>
    <row r="150" spans="1:5" s="57" customFormat="1" ht="15">
      <c r="A150" s="174"/>
      <c r="E150" s="173"/>
    </row>
    <row r="151" spans="1:5" s="57" customFormat="1" ht="15">
      <c r="A151" s="174"/>
      <c r="E151" s="173"/>
    </row>
    <row r="152" spans="1:5" s="57" customFormat="1" ht="15">
      <c r="A152" s="174"/>
      <c r="E152" s="173"/>
    </row>
    <row r="153" spans="1:5" s="57" customFormat="1" ht="15">
      <c r="A153" s="174"/>
      <c r="E153" s="173"/>
    </row>
    <row r="154" spans="1:5" s="57" customFormat="1" ht="15">
      <c r="A154" s="174"/>
      <c r="E154" s="173"/>
    </row>
    <row r="155" spans="1:5" s="57" customFormat="1" ht="15">
      <c r="A155" s="174"/>
      <c r="E155" s="173"/>
    </row>
    <row r="156" spans="1:5" s="57" customFormat="1" ht="15">
      <c r="A156" s="174"/>
      <c r="E156" s="173"/>
    </row>
    <row r="157" spans="1:5" s="57" customFormat="1" ht="15">
      <c r="A157" s="174"/>
      <c r="E157" s="173"/>
    </row>
    <row r="158" spans="1:5" s="57" customFormat="1" ht="15">
      <c r="A158" s="174"/>
      <c r="E158" s="173"/>
    </row>
    <row r="159" spans="1:5" s="57" customFormat="1" ht="15">
      <c r="A159" s="174"/>
      <c r="E159" s="173"/>
    </row>
    <row r="160" spans="1:5" s="57" customFormat="1" ht="15">
      <c r="A160" s="174"/>
      <c r="E160" s="173"/>
    </row>
    <row r="161" spans="1:5" s="57" customFormat="1" ht="15">
      <c r="A161" s="174"/>
      <c r="E161" s="173"/>
    </row>
    <row r="162" spans="1:5" s="57" customFormat="1" ht="15">
      <c r="A162" s="174"/>
      <c r="E162" s="173"/>
    </row>
    <row r="163" spans="1:5" s="57" customFormat="1" ht="15">
      <c r="A163" s="174"/>
      <c r="E163" s="173"/>
    </row>
    <row r="164" spans="1:5" s="57" customFormat="1" ht="15">
      <c r="A164" s="174"/>
      <c r="E164" s="173"/>
    </row>
    <row r="165" spans="1:5" s="57" customFormat="1" ht="15">
      <c r="A165" s="174"/>
      <c r="E165" s="173"/>
    </row>
    <row r="166" spans="1:5" s="57" customFormat="1" ht="15">
      <c r="A166" s="174"/>
      <c r="E166" s="173"/>
    </row>
    <row r="167" spans="1:5" s="57" customFormat="1" ht="15">
      <c r="A167" s="174"/>
      <c r="E167" s="173"/>
    </row>
    <row r="168" spans="1:5" s="57" customFormat="1" ht="15">
      <c r="A168" s="174"/>
      <c r="E168" s="173"/>
    </row>
    <row r="169" spans="1:5" s="57" customFormat="1" ht="15">
      <c r="A169" s="174"/>
      <c r="E169" s="173"/>
    </row>
    <row r="170" spans="1:5" s="57" customFormat="1" ht="15">
      <c r="A170" s="174"/>
      <c r="E170" s="173"/>
    </row>
    <row r="171" spans="1:5" s="57" customFormat="1" ht="15">
      <c r="A171" s="174"/>
      <c r="E171" s="173"/>
    </row>
    <row r="172" spans="1:5" s="57" customFormat="1" ht="15">
      <c r="A172" s="174"/>
      <c r="E172" s="173"/>
    </row>
    <row r="173" spans="1:5" s="57" customFormat="1" ht="15">
      <c r="A173" s="174"/>
      <c r="E173" s="173"/>
    </row>
    <row r="174" spans="1:5" s="57" customFormat="1" ht="15">
      <c r="A174" s="174"/>
      <c r="E174" s="173"/>
    </row>
    <row r="175" spans="1:5" s="57" customFormat="1" ht="15">
      <c r="A175" s="174"/>
      <c r="E175" s="173"/>
    </row>
    <row r="176" spans="1:5" s="57" customFormat="1" ht="15">
      <c r="A176" s="174"/>
      <c r="E176" s="173"/>
    </row>
    <row r="177" spans="1:5" s="57" customFormat="1" ht="15">
      <c r="A177" s="174"/>
      <c r="E177" s="173"/>
    </row>
    <row r="178" spans="1:5" s="57" customFormat="1" ht="15">
      <c r="A178" s="174"/>
      <c r="E178" s="173"/>
    </row>
    <row r="179" spans="1:5" s="57" customFormat="1" ht="15">
      <c r="A179" s="174"/>
      <c r="E179" s="173"/>
    </row>
    <row r="180" spans="1:5" s="57" customFormat="1" ht="15">
      <c r="A180" s="174"/>
      <c r="E180" s="173"/>
    </row>
    <row r="181" spans="1:5" s="57" customFormat="1" ht="15">
      <c r="A181" s="174"/>
      <c r="E181" s="173"/>
    </row>
    <row r="182" spans="1:5" ht="15">
      <c r="A182" s="2"/>
      <c r="E182" s="24"/>
    </row>
    <row r="183" spans="1:5" ht="15">
      <c r="A183" s="2"/>
      <c r="E183" s="24"/>
    </row>
    <row r="184" spans="1:5" ht="15">
      <c r="A184" s="2"/>
      <c r="E184" s="24"/>
    </row>
    <row r="185" spans="1:5" ht="15">
      <c r="A185" s="2"/>
      <c r="E185" s="24"/>
    </row>
    <row r="186" spans="1:5" ht="15">
      <c r="A186" s="2"/>
      <c r="E186" s="24"/>
    </row>
    <row r="187" spans="1:5" ht="15">
      <c r="A187" s="2"/>
      <c r="E187" s="24"/>
    </row>
    <row r="188" spans="1:5" ht="15">
      <c r="A188" s="2"/>
      <c r="E188" s="24"/>
    </row>
    <row r="189" spans="1:5" ht="15">
      <c r="A189" s="2"/>
      <c r="E189" s="24"/>
    </row>
    <row r="190" spans="1:5" ht="15">
      <c r="A190" s="2"/>
      <c r="E190" s="24"/>
    </row>
    <row r="191" spans="1:5" ht="15">
      <c r="A191" s="2"/>
      <c r="E191" s="24"/>
    </row>
    <row r="192" spans="1:5" ht="15">
      <c r="A192" s="2"/>
      <c r="E192" s="24"/>
    </row>
    <row r="193" spans="1:5" ht="15">
      <c r="A193" s="2"/>
      <c r="E193" s="24"/>
    </row>
    <row r="194" spans="1:5" ht="15">
      <c r="A194" s="2"/>
      <c r="E194" s="24"/>
    </row>
    <row r="195" spans="1:5" ht="15">
      <c r="A195" s="2"/>
      <c r="E195" s="24"/>
    </row>
    <row r="196" spans="1:5" ht="15">
      <c r="A196" s="2"/>
      <c r="E196" s="24"/>
    </row>
    <row r="197" spans="1:5" ht="15">
      <c r="A197" s="2"/>
      <c r="E197" s="24"/>
    </row>
    <row r="198" spans="1:5" ht="15">
      <c r="A198" s="2"/>
      <c r="E198" s="24"/>
    </row>
    <row r="199" spans="1:5" ht="15">
      <c r="A199" s="2"/>
      <c r="E199" s="24"/>
    </row>
    <row r="200" spans="1:5" ht="15">
      <c r="A200" s="2"/>
      <c r="E200" s="24"/>
    </row>
    <row r="201" spans="1:5" ht="15">
      <c r="A201" s="2"/>
      <c r="E201" s="24"/>
    </row>
    <row r="202" spans="1:5" ht="15">
      <c r="A202" s="2"/>
      <c r="E202" s="24"/>
    </row>
    <row r="203" spans="1:5" ht="15">
      <c r="A203" s="2"/>
      <c r="E203" s="24"/>
    </row>
    <row r="204" spans="1:5" ht="15">
      <c r="A204" s="2"/>
      <c r="E204" s="24"/>
    </row>
    <row r="205" spans="1:5" ht="15">
      <c r="A205" s="2"/>
      <c r="E205" s="24"/>
    </row>
    <row r="206" spans="1:5" ht="15">
      <c r="A206" s="2"/>
      <c r="E206" s="24"/>
    </row>
    <row r="207" spans="1:5" ht="15">
      <c r="A207" s="2"/>
      <c r="E207" s="24"/>
    </row>
    <row r="208" spans="1:5" ht="15">
      <c r="A208" s="2"/>
      <c r="E208" s="24"/>
    </row>
    <row r="209" spans="1:5" ht="15">
      <c r="A209" s="2"/>
      <c r="E209" s="24"/>
    </row>
    <row r="210" spans="1:5" ht="15">
      <c r="A210" s="2"/>
      <c r="E210" s="24"/>
    </row>
    <row r="211" spans="1:5" ht="15">
      <c r="A211" s="2"/>
      <c r="E211" s="24"/>
    </row>
    <row r="212" spans="1:5" ht="15">
      <c r="A212" s="2"/>
      <c r="E212" s="24"/>
    </row>
    <row r="213" spans="1:5" ht="15">
      <c r="A213" s="2"/>
      <c r="E213" s="24"/>
    </row>
    <row r="214" spans="1:5" ht="15">
      <c r="A214" s="2"/>
      <c r="E214" s="24"/>
    </row>
    <row r="215" spans="1:5" ht="15">
      <c r="A215" s="2"/>
      <c r="E215" s="24"/>
    </row>
    <row r="216" spans="1:5" ht="15">
      <c r="A216" s="2"/>
      <c r="E216" s="24"/>
    </row>
    <row r="217" spans="1:5" ht="15">
      <c r="A217" s="2"/>
      <c r="E217" s="24"/>
    </row>
    <row r="218" spans="1:5" ht="15">
      <c r="A218" s="2"/>
      <c r="E218" s="24"/>
    </row>
    <row r="219" spans="1:5" ht="15">
      <c r="A219" s="2"/>
      <c r="E219" s="24"/>
    </row>
    <row r="220" spans="1:5" ht="15">
      <c r="A220" s="2"/>
      <c r="E220" s="24"/>
    </row>
    <row r="221" spans="1:5" ht="15">
      <c r="A221" s="2"/>
      <c r="E221" s="24"/>
    </row>
    <row r="222" spans="1:5" ht="15">
      <c r="A222" s="2"/>
      <c r="E222" s="24"/>
    </row>
    <row r="223" spans="1:5" ht="15">
      <c r="A223" s="2"/>
      <c r="E223" s="24"/>
    </row>
    <row r="224" spans="1:5" ht="15">
      <c r="A224" s="2"/>
      <c r="E224" s="24"/>
    </row>
    <row r="225" spans="1:5" ht="15">
      <c r="A225" s="2"/>
      <c r="E225" s="24"/>
    </row>
    <row r="226" spans="1:5" ht="15">
      <c r="A226" s="2"/>
      <c r="E226" s="24"/>
    </row>
    <row r="227" spans="1:5" ht="15">
      <c r="A227" s="2"/>
      <c r="E227" s="24"/>
    </row>
    <row r="228" spans="1:5" ht="15">
      <c r="A228" s="2"/>
      <c r="E228" s="24"/>
    </row>
    <row r="229" spans="1:5" ht="15">
      <c r="A229" s="2"/>
      <c r="E229" s="24"/>
    </row>
    <row r="230" spans="1:5" ht="15">
      <c r="A230" s="2"/>
      <c r="E230" s="24"/>
    </row>
    <row r="231" spans="1:5" ht="15">
      <c r="A231" s="2"/>
      <c r="E231" s="24"/>
    </row>
    <row r="232" spans="1:5" ht="15">
      <c r="A232" s="2"/>
      <c r="E232" s="24"/>
    </row>
    <row r="233" spans="1:5" ht="15">
      <c r="A233" s="2"/>
      <c r="E233" s="24"/>
    </row>
    <row r="234" spans="1:5" ht="15">
      <c r="A234" s="2"/>
      <c r="E234" s="24"/>
    </row>
    <row r="235" spans="1:5" ht="15">
      <c r="A235" s="2"/>
      <c r="E235" s="24"/>
    </row>
    <row r="236" spans="1:5" ht="15">
      <c r="A236" s="2"/>
      <c r="E236" s="24"/>
    </row>
    <row r="237" spans="1:5" ht="15">
      <c r="A237" s="2"/>
      <c r="E237" s="24"/>
    </row>
    <row r="238" spans="1:5" ht="15">
      <c r="A238" s="2"/>
      <c r="E238" s="24"/>
    </row>
    <row r="239" spans="1:5" ht="15">
      <c r="A239" s="2"/>
      <c r="E239" s="24"/>
    </row>
    <row r="240" spans="1:5" ht="15">
      <c r="A240" s="2"/>
      <c r="E240" s="24"/>
    </row>
    <row r="241" spans="1:5" ht="15">
      <c r="A241" s="2"/>
      <c r="E241" s="24"/>
    </row>
    <row r="242" spans="1:5" ht="15">
      <c r="A242" s="2"/>
      <c r="E242" s="24"/>
    </row>
    <row r="243" spans="1:5" ht="15">
      <c r="A243" s="2"/>
      <c r="E243" s="24"/>
    </row>
    <row r="244" spans="1:5" ht="15">
      <c r="A244" s="2"/>
      <c r="E244" s="24"/>
    </row>
    <row r="245" spans="1:5" ht="15">
      <c r="A245" s="2"/>
      <c r="E245" s="24"/>
    </row>
    <row r="246" spans="1:5" ht="15">
      <c r="A246" s="2"/>
      <c r="E246" s="24"/>
    </row>
    <row r="247" spans="1:5" ht="15">
      <c r="A247" s="2"/>
      <c r="E247" s="24"/>
    </row>
    <row r="248" spans="1:5" ht="15">
      <c r="A248" s="2"/>
      <c r="E248" s="24"/>
    </row>
    <row r="249" spans="1:5" ht="15">
      <c r="A249" s="2"/>
      <c r="E249" s="24"/>
    </row>
    <row r="250" spans="1:5" ht="15">
      <c r="A250" s="2"/>
      <c r="E250" s="24"/>
    </row>
    <row r="251" spans="1:5" ht="15">
      <c r="A251" s="2"/>
      <c r="E251" s="24"/>
    </row>
    <row r="252" spans="1:5" ht="15">
      <c r="A252" s="2"/>
      <c r="E252" s="24"/>
    </row>
    <row r="253" spans="1:5" ht="15">
      <c r="A253" s="2"/>
      <c r="E253" s="24"/>
    </row>
    <row r="254" spans="1:5" ht="15">
      <c r="A254" s="2"/>
      <c r="E254" s="24"/>
    </row>
    <row r="255" spans="1:5" ht="15">
      <c r="A255" s="2"/>
      <c r="E255" s="24"/>
    </row>
    <row r="256" spans="1:5" ht="15">
      <c r="A256" s="2"/>
      <c r="E256" s="24"/>
    </row>
    <row r="257" spans="1:5" ht="15">
      <c r="A257" s="2"/>
      <c r="E257" s="24"/>
    </row>
    <row r="258" spans="1:5" ht="15">
      <c r="A258" s="2"/>
      <c r="E258" s="24"/>
    </row>
    <row r="259" spans="1:5" ht="15">
      <c r="A259" s="2"/>
      <c r="E259" s="24"/>
    </row>
    <row r="260" spans="1:5" ht="15">
      <c r="A260" s="2"/>
      <c r="E260" s="24"/>
    </row>
    <row r="261" spans="1:5" ht="15">
      <c r="A261" s="2"/>
      <c r="E261" s="24"/>
    </row>
    <row r="262" spans="1:5" ht="15">
      <c r="A262" s="2"/>
      <c r="E262" s="24"/>
    </row>
    <row r="263" spans="1:5" ht="15">
      <c r="A263" s="2"/>
      <c r="E263" s="24"/>
    </row>
    <row r="264" spans="1:5" ht="15">
      <c r="A264" s="2"/>
      <c r="E264" s="24"/>
    </row>
    <row r="265" spans="1:5" ht="15">
      <c r="A265" s="2"/>
      <c r="E265" s="24"/>
    </row>
    <row r="266" spans="1:5" ht="15">
      <c r="A266" s="2"/>
      <c r="E266" s="24"/>
    </row>
    <row r="267" spans="1:5" ht="15">
      <c r="A267" s="2"/>
      <c r="E267" s="24"/>
    </row>
    <row r="268" spans="1:5" ht="15">
      <c r="A268" s="2"/>
      <c r="E268" s="24"/>
    </row>
    <row r="269" spans="1:5" ht="15">
      <c r="A269" s="2"/>
      <c r="E269" s="24"/>
    </row>
    <row r="270" spans="1:5" ht="15">
      <c r="A270" s="2"/>
      <c r="E270" s="24"/>
    </row>
    <row r="271" spans="1:5" ht="15">
      <c r="A271" s="2"/>
      <c r="E271" s="24"/>
    </row>
    <row r="272" spans="1:5" ht="15">
      <c r="A272" s="2"/>
      <c r="E272" s="24"/>
    </row>
    <row r="273" spans="1:5" ht="15">
      <c r="A273" s="2"/>
      <c r="E273" s="24"/>
    </row>
    <row r="274" spans="1:5" ht="15">
      <c r="A274" s="2"/>
      <c r="E274" s="24"/>
    </row>
    <row r="275" spans="1:5" ht="15">
      <c r="A275" s="2"/>
      <c r="E275" s="24"/>
    </row>
    <row r="276" spans="1:5" ht="15">
      <c r="A276" s="2"/>
      <c r="E276" s="24"/>
    </row>
    <row r="277" spans="1:5" ht="15">
      <c r="A277" s="2"/>
      <c r="E277" s="24"/>
    </row>
    <row r="278" spans="1:5" ht="15">
      <c r="A278" s="2"/>
      <c r="E278" s="24"/>
    </row>
    <row r="279" spans="1:5" ht="15">
      <c r="A279" s="2"/>
      <c r="E279" s="24"/>
    </row>
    <row r="280" spans="1:5" ht="15">
      <c r="A280" s="2"/>
      <c r="E280" s="24"/>
    </row>
    <row r="281" spans="1:5" ht="15">
      <c r="A281" s="2"/>
      <c r="E281" s="24"/>
    </row>
    <row r="282" spans="1:5" ht="15">
      <c r="A282" s="2"/>
      <c r="E282" s="24"/>
    </row>
    <row r="283" spans="1:5" ht="15">
      <c r="A283" s="2"/>
      <c r="E283" s="24"/>
    </row>
    <row r="284" spans="1:5" ht="15">
      <c r="A284" s="2"/>
      <c r="E284" s="24"/>
    </row>
    <row r="285" spans="1:5" ht="15">
      <c r="A285" s="2"/>
      <c r="E285" s="24"/>
    </row>
    <row r="286" spans="1:5" ht="15">
      <c r="A286" s="2"/>
      <c r="E286" s="24"/>
    </row>
    <row r="287" spans="1:5" ht="15">
      <c r="A287" s="2"/>
      <c r="E287" s="24"/>
    </row>
    <row r="288" spans="1:5" ht="15">
      <c r="A288" s="2"/>
      <c r="E288" s="24"/>
    </row>
    <row r="289" spans="1:5" ht="15">
      <c r="A289" s="2"/>
      <c r="E289" s="24"/>
    </row>
    <row r="290" spans="1:5" ht="15">
      <c r="A290" s="2"/>
      <c r="E290" s="24"/>
    </row>
    <row r="291" spans="1:5" ht="15">
      <c r="A291" s="2"/>
      <c r="E291" s="24"/>
    </row>
    <row r="292" spans="1:5" ht="15">
      <c r="A292" s="2"/>
      <c r="E292" s="24"/>
    </row>
    <row r="293" spans="1:5" ht="15">
      <c r="A293" s="2"/>
      <c r="E293" s="24"/>
    </row>
    <row r="294" spans="1:5" ht="15">
      <c r="A294" s="2"/>
      <c r="E294" s="24"/>
    </row>
    <row r="295" spans="1:5" ht="15">
      <c r="A295" s="2"/>
      <c r="E295" s="24"/>
    </row>
    <row r="296" spans="1:5" ht="15">
      <c r="A296" s="2"/>
      <c r="E296" s="24"/>
    </row>
    <row r="297" spans="1:5" ht="15">
      <c r="A297" s="2"/>
      <c r="E297" s="24"/>
    </row>
    <row r="298" spans="1:5" ht="15">
      <c r="A298" s="2"/>
      <c r="E298" s="24"/>
    </row>
    <row r="299" spans="1:5" ht="15">
      <c r="A299" s="2"/>
      <c r="E299" s="24"/>
    </row>
    <row r="300" spans="1:5" ht="15">
      <c r="A300" s="2"/>
      <c r="E300" s="24"/>
    </row>
    <row r="301" spans="1:5" ht="15">
      <c r="A301" s="2"/>
      <c r="E301" s="24"/>
    </row>
    <row r="302" spans="1:5" ht="15">
      <c r="A302" s="2"/>
      <c r="E302" s="24"/>
    </row>
    <row r="303" spans="1:5" ht="15">
      <c r="A303" s="2"/>
      <c r="E303" s="24"/>
    </row>
    <row r="304" spans="1:5" ht="15">
      <c r="A304" s="2"/>
      <c r="E304" s="24"/>
    </row>
    <row r="305" spans="1:5" ht="15">
      <c r="A305" s="2"/>
      <c r="E305" s="24"/>
    </row>
    <row r="306" spans="1:5" ht="15">
      <c r="A306" s="2"/>
      <c r="E306" s="24"/>
    </row>
    <row r="307" spans="1:5" ht="15">
      <c r="A307" s="2"/>
      <c r="E307" s="24"/>
    </row>
    <row r="308" spans="1:5" ht="15">
      <c r="A308" s="2"/>
      <c r="E308" s="24"/>
    </row>
    <row r="309" spans="1:5" ht="15">
      <c r="A309" s="2"/>
      <c r="E309" s="24"/>
    </row>
    <row r="310" spans="1:5" ht="15">
      <c r="A310" s="2"/>
      <c r="E310" s="24"/>
    </row>
    <row r="311" spans="1:5" ht="15">
      <c r="A311" s="2"/>
      <c r="E311" s="24"/>
    </row>
    <row r="312" spans="1:5" ht="15">
      <c r="A312" s="2"/>
      <c r="E312" s="24"/>
    </row>
    <row r="313" spans="1:5" ht="15">
      <c r="A313" s="2"/>
      <c r="E313" s="24"/>
    </row>
    <row r="314" spans="1:5" ht="15">
      <c r="A314" s="2"/>
      <c r="E314" s="24"/>
    </row>
    <row r="315" spans="1:5" ht="15">
      <c r="A315" s="2"/>
      <c r="E315" s="24"/>
    </row>
    <row r="316" spans="1:5" ht="15">
      <c r="A316" s="2"/>
      <c r="E316" s="24"/>
    </row>
    <row r="317" spans="1:5" ht="15">
      <c r="A317" s="2"/>
      <c r="E317" s="24"/>
    </row>
    <row r="318" spans="1:5" ht="15">
      <c r="A318" s="2"/>
      <c r="E318" s="24"/>
    </row>
    <row r="319" spans="1:5" ht="15">
      <c r="A319" s="2"/>
      <c r="E319" s="24"/>
    </row>
    <row r="320" spans="1:5" ht="15">
      <c r="A320" s="2"/>
      <c r="E320" s="24"/>
    </row>
    <row r="321" spans="1:5" ht="15">
      <c r="A321" s="2"/>
      <c r="E321" s="24"/>
    </row>
    <row r="322" spans="1:5" ht="15">
      <c r="A322" s="2"/>
      <c r="E322" s="24"/>
    </row>
    <row r="323" spans="1:5" ht="15">
      <c r="A323" s="2"/>
      <c r="E323" s="24"/>
    </row>
    <row r="324" spans="1:5" ht="15">
      <c r="A324" s="2"/>
      <c r="E324" s="24"/>
    </row>
    <row r="325" spans="1:5" ht="15">
      <c r="A325" s="2"/>
      <c r="E325" s="24"/>
    </row>
    <row r="326" spans="1:5" ht="15">
      <c r="A326" s="2"/>
      <c r="E326" s="24"/>
    </row>
    <row r="327" spans="1:5" ht="15">
      <c r="A327" s="2"/>
      <c r="E327" s="24"/>
    </row>
    <row r="328" spans="1:5" ht="15">
      <c r="A328" s="2"/>
      <c r="E328" s="24"/>
    </row>
    <row r="329" spans="1:5" ht="15">
      <c r="A329" s="2"/>
      <c r="E329" s="24"/>
    </row>
    <row r="330" spans="1:5" ht="15">
      <c r="A330" s="2"/>
      <c r="E330" s="24"/>
    </row>
    <row r="331" spans="1:5" ht="15">
      <c r="A331" s="2"/>
      <c r="E331" s="24"/>
    </row>
    <row r="332" spans="1:5" ht="15">
      <c r="A332" s="2"/>
      <c r="E332" s="24"/>
    </row>
    <row r="333" spans="1:5" ht="15">
      <c r="A333" s="2"/>
      <c r="E333" s="24"/>
    </row>
    <row r="334" spans="1:5" ht="15">
      <c r="A334" s="2"/>
      <c r="E334" s="24"/>
    </row>
    <row r="335" spans="1:5" ht="15">
      <c r="A335" s="2"/>
      <c r="E335" s="24"/>
    </row>
    <row r="336" spans="1:5" ht="15">
      <c r="A336" s="2"/>
      <c r="E336" s="24"/>
    </row>
    <row r="337" spans="1:5" ht="15">
      <c r="A337" s="2"/>
      <c r="E337" s="24"/>
    </row>
    <row r="338" spans="1:5" ht="15">
      <c r="A338" s="2"/>
      <c r="E338" s="24"/>
    </row>
    <row r="339" spans="1:5" ht="15">
      <c r="A339" s="2"/>
      <c r="E339" s="24"/>
    </row>
    <row r="340" spans="1:5" ht="15">
      <c r="A340" s="2"/>
      <c r="E340" s="24"/>
    </row>
    <row r="341" ht="15">
      <c r="A341" s="2"/>
    </row>
    <row r="342" ht="15">
      <c r="A342" s="2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0.7109375" style="0" customWidth="1"/>
    <col min="2" max="2" width="52.28125" style="0" customWidth="1"/>
    <col min="3" max="3" width="18.8515625" style="0" customWidth="1"/>
    <col min="4" max="4" width="19.28125" style="0" hidden="1" customWidth="1"/>
    <col min="5" max="5" width="28.57421875" style="0" customWidth="1"/>
    <col min="6" max="6" width="24.57421875" style="0" customWidth="1"/>
  </cols>
  <sheetData>
    <row r="1" spans="1:5" s="474" customFormat="1" ht="23.25">
      <c r="A1" s="703" t="s">
        <v>969</v>
      </c>
      <c r="B1" s="704"/>
      <c r="C1" s="704"/>
      <c r="D1" s="705"/>
      <c r="E1" s="705"/>
    </row>
    <row r="2" spans="1:5" s="474" customFormat="1" ht="23.25">
      <c r="A2" s="704" t="s">
        <v>965</v>
      </c>
      <c r="B2" s="704"/>
      <c r="C2" s="704"/>
      <c r="D2" s="705"/>
      <c r="E2" s="705"/>
    </row>
    <row r="3" spans="1:5" ht="23.25">
      <c r="A3" s="195"/>
      <c r="B3" s="195"/>
      <c r="C3" s="195"/>
      <c r="D3" s="29"/>
      <c r="E3" s="29"/>
    </row>
    <row r="4" spans="1:5" ht="15">
      <c r="A4" s="196" t="s">
        <v>2</v>
      </c>
      <c r="B4" s="196" t="s">
        <v>3</v>
      </c>
      <c r="C4" s="196" t="s">
        <v>4</v>
      </c>
      <c r="D4" s="196" t="s">
        <v>23</v>
      </c>
      <c r="E4" s="197" t="s">
        <v>5</v>
      </c>
    </row>
    <row r="5" spans="1:5" ht="15" hidden="1">
      <c r="A5" s="298">
        <v>1001</v>
      </c>
      <c r="B5" s="297" t="s">
        <v>24</v>
      </c>
      <c r="C5" s="297"/>
      <c r="D5" s="297"/>
      <c r="E5" s="297" t="s">
        <v>457</v>
      </c>
    </row>
    <row r="6" spans="1:5" ht="15" hidden="1">
      <c r="A6" s="299"/>
      <c r="B6" s="300" t="s">
        <v>873</v>
      </c>
      <c r="C6" s="301" t="s">
        <v>25</v>
      </c>
      <c r="D6" s="302" t="s">
        <v>26</v>
      </c>
      <c r="E6" s="300"/>
    </row>
    <row r="7" spans="1:5" ht="38.25" customHeight="1">
      <c r="A7" s="60">
        <v>1002</v>
      </c>
      <c r="B7" s="497" t="s">
        <v>865</v>
      </c>
      <c r="C7" s="335"/>
      <c r="D7" s="292"/>
      <c r="E7" s="498" t="s">
        <v>866</v>
      </c>
    </row>
    <row r="8" spans="1:5" ht="15" customHeight="1">
      <c r="A8" s="59"/>
      <c r="B8" s="655" t="s">
        <v>27</v>
      </c>
      <c r="C8" s="187"/>
      <c r="D8" s="293"/>
      <c r="E8" s="499"/>
    </row>
    <row r="9" spans="1:5" ht="15" customHeight="1">
      <c r="A9" s="59"/>
      <c r="B9" s="294" t="s">
        <v>28</v>
      </c>
      <c r="C9" s="187"/>
      <c r="D9" s="293"/>
      <c r="E9" s="650" t="s">
        <v>458</v>
      </c>
    </row>
    <row r="10" spans="1:5" ht="15" customHeight="1">
      <c r="A10" s="59"/>
      <c r="B10" s="294" t="s">
        <v>29</v>
      </c>
      <c r="C10" s="187"/>
      <c r="D10" s="293"/>
      <c r="E10" s="650"/>
    </row>
    <row r="11" spans="1:5" ht="15" customHeight="1">
      <c r="A11" s="59"/>
      <c r="B11" s="294" t="s">
        <v>867</v>
      </c>
      <c r="C11" s="187"/>
      <c r="D11" s="293"/>
      <c r="E11" s="499"/>
    </row>
    <row r="12" spans="1:5" ht="15" customHeight="1">
      <c r="A12" s="59"/>
      <c r="B12" s="294" t="s">
        <v>30</v>
      </c>
      <c r="C12" s="187"/>
      <c r="D12" s="293"/>
      <c r="E12" s="499"/>
    </row>
    <row r="13" spans="1:5" ht="15" customHeight="1">
      <c r="A13" s="59"/>
      <c r="B13" s="706" t="s">
        <v>963</v>
      </c>
      <c r="C13" s="187"/>
      <c r="D13" s="293"/>
      <c r="E13" s="499"/>
    </row>
    <row r="14" spans="1:5" ht="15" customHeight="1">
      <c r="A14" s="65"/>
      <c r="B14" s="500" t="s">
        <v>913</v>
      </c>
      <c r="C14" s="290" t="s">
        <v>25</v>
      </c>
      <c r="D14" s="291" t="s">
        <v>26</v>
      </c>
      <c r="E14" s="501"/>
    </row>
    <row r="15" spans="1:5" ht="45">
      <c r="A15" s="60">
        <v>1003</v>
      </c>
      <c r="B15" s="502" t="s">
        <v>865</v>
      </c>
      <c r="C15" s="187"/>
      <c r="D15" s="292"/>
      <c r="E15" s="498" t="s">
        <v>866</v>
      </c>
    </row>
    <row r="16" spans="1:5" ht="15">
      <c r="A16" s="59"/>
      <c r="B16" s="187" t="s">
        <v>27</v>
      </c>
      <c r="C16" s="187"/>
      <c r="D16" s="293"/>
      <c r="E16" s="295"/>
    </row>
    <row r="17" spans="1:5" ht="15" customHeight="1">
      <c r="A17" s="59"/>
      <c r="B17" s="187" t="s">
        <v>28</v>
      </c>
      <c r="C17" s="187"/>
      <c r="D17" s="293"/>
      <c r="E17" s="775" t="s">
        <v>930</v>
      </c>
    </row>
    <row r="18" spans="1:5" ht="15">
      <c r="A18" s="59"/>
      <c r="B18" s="187" t="s">
        <v>29</v>
      </c>
      <c r="C18" s="187"/>
      <c r="D18" s="293"/>
      <c r="E18" s="775"/>
    </row>
    <row r="19" spans="1:5" ht="15">
      <c r="A19" s="59"/>
      <c r="B19" s="187" t="s">
        <v>868</v>
      </c>
      <c r="C19" s="187"/>
      <c r="D19" s="293"/>
      <c r="E19" s="775"/>
    </row>
    <row r="20" spans="1:5" ht="15">
      <c r="A20" s="59"/>
      <c r="B20" s="503" t="s">
        <v>869</v>
      </c>
      <c r="C20" s="187"/>
      <c r="D20" s="293"/>
      <c r="E20" s="651"/>
    </row>
    <row r="21" spans="1:5" ht="15" customHeight="1">
      <c r="A21" s="59"/>
      <c r="B21" s="187" t="s">
        <v>31</v>
      </c>
      <c r="C21" s="187"/>
      <c r="D21" s="293"/>
      <c r="E21" s="776" t="s">
        <v>459</v>
      </c>
    </row>
    <row r="22" spans="1:6" ht="15">
      <c r="A22" s="59"/>
      <c r="B22" s="187" t="s">
        <v>32</v>
      </c>
      <c r="C22" s="187"/>
      <c r="D22" s="293"/>
      <c r="E22" s="776"/>
      <c r="F22" s="778"/>
    </row>
    <row r="23" spans="1:6" ht="15">
      <c r="A23" s="59"/>
      <c r="B23" s="706" t="s">
        <v>963</v>
      </c>
      <c r="C23" s="187"/>
      <c r="D23" s="293"/>
      <c r="E23" s="776"/>
      <c r="F23" s="778"/>
    </row>
    <row r="24" spans="1:6" ht="15">
      <c r="A24" s="65"/>
      <c r="B24" s="500" t="s">
        <v>913</v>
      </c>
      <c r="C24" s="290" t="s">
        <v>25</v>
      </c>
      <c r="D24" s="291" t="s">
        <v>26</v>
      </c>
      <c r="E24" s="777"/>
      <c r="F24" s="778"/>
    </row>
    <row r="25" spans="1:6" ht="45">
      <c r="A25" s="60">
        <v>1004</v>
      </c>
      <c r="B25" s="502" t="s">
        <v>966</v>
      </c>
      <c r="C25" s="222"/>
      <c r="D25" s="292"/>
      <c r="E25" s="498" t="s">
        <v>971</v>
      </c>
      <c r="F25" s="778"/>
    </row>
    <row r="26" spans="1:6" ht="15">
      <c r="A26" s="59"/>
      <c r="B26" s="503" t="s">
        <v>968</v>
      </c>
      <c r="C26" s="187"/>
      <c r="D26" s="293"/>
      <c r="E26" s="187"/>
      <c r="F26" s="778"/>
    </row>
    <row r="27" spans="1:6" ht="15" customHeight="1">
      <c r="A27" s="59"/>
      <c r="B27" s="187" t="s">
        <v>931</v>
      </c>
      <c r="C27" s="187"/>
      <c r="D27" s="293"/>
      <c r="E27" s="776" t="s">
        <v>460</v>
      </c>
      <c r="F27" s="778"/>
    </row>
    <row r="28" spans="1:6" ht="15">
      <c r="A28" s="59"/>
      <c r="B28" s="57" t="s">
        <v>967</v>
      </c>
      <c r="C28" s="187"/>
      <c r="D28" s="293"/>
      <c r="E28" s="776"/>
      <c r="F28" s="778"/>
    </row>
    <row r="29" spans="1:5" ht="15">
      <c r="A29" s="59"/>
      <c r="B29" s="187" t="s">
        <v>932</v>
      </c>
      <c r="C29" s="187"/>
      <c r="D29" s="293"/>
      <c r="E29" s="187"/>
    </row>
    <row r="30" spans="1:5" ht="15" customHeight="1">
      <c r="A30" s="59"/>
      <c r="B30" s="187" t="s">
        <v>964</v>
      </c>
      <c r="C30" s="187"/>
      <c r="D30" s="293"/>
      <c r="E30" s="775" t="s">
        <v>461</v>
      </c>
    </row>
    <row r="31" spans="1:5" ht="15" customHeight="1">
      <c r="A31" s="59"/>
      <c r="B31" s="187"/>
      <c r="C31" s="187"/>
      <c r="D31" s="293"/>
      <c r="E31" s="775"/>
    </row>
    <row r="32" spans="1:5" ht="15" customHeight="1">
      <c r="A32" s="59"/>
      <c r="B32" s="187"/>
      <c r="C32" s="187"/>
      <c r="D32" s="293"/>
      <c r="E32" s="775"/>
    </row>
    <row r="33" spans="1:5" ht="15" customHeight="1">
      <c r="A33" s="59"/>
      <c r="B33" s="187"/>
      <c r="C33" s="187"/>
      <c r="D33" s="293"/>
      <c r="E33" s="776"/>
    </row>
    <row r="34" spans="1:5" ht="15" customHeight="1">
      <c r="A34" s="59"/>
      <c r="B34" s="187"/>
      <c r="C34" s="187"/>
      <c r="D34" s="293"/>
      <c r="E34" s="776"/>
    </row>
    <row r="35" spans="1:5" ht="15" customHeight="1">
      <c r="A35" s="59"/>
      <c r="B35" s="187"/>
      <c r="C35" s="187"/>
      <c r="D35" s="293"/>
      <c r="E35" s="776"/>
    </row>
    <row r="36" spans="1:5" ht="15">
      <c r="A36" s="59"/>
      <c r="B36" s="187"/>
      <c r="C36" s="187"/>
      <c r="D36" s="293"/>
      <c r="E36" s="776"/>
    </row>
    <row r="37" spans="1:5" ht="15">
      <c r="A37" s="65"/>
      <c r="B37" s="290"/>
      <c r="C37" s="290" t="s">
        <v>25</v>
      </c>
      <c r="D37" s="707" t="s">
        <v>26</v>
      </c>
      <c r="E37" s="777"/>
    </row>
    <row r="38" spans="1:5" ht="60">
      <c r="A38" s="60">
        <v>1005</v>
      </c>
      <c r="B38" s="502" t="s">
        <v>870</v>
      </c>
      <c r="C38" s="222"/>
      <c r="D38" s="292"/>
      <c r="E38" s="498" t="s">
        <v>871</v>
      </c>
    </row>
    <row r="39" spans="1:5" ht="15" customHeight="1">
      <c r="A39" s="59"/>
      <c r="B39" s="187" t="s">
        <v>33</v>
      </c>
      <c r="C39" s="187"/>
      <c r="D39" s="293"/>
      <c r="E39" s="499"/>
    </row>
    <row r="40" spans="1:5" ht="15" customHeight="1">
      <c r="A40" s="59"/>
      <c r="B40" s="187" t="s">
        <v>34</v>
      </c>
      <c r="C40" s="187"/>
      <c r="D40" s="293"/>
      <c r="E40" s="774" t="s">
        <v>460</v>
      </c>
    </row>
    <row r="41" spans="1:5" ht="15">
      <c r="A41" s="59"/>
      <c r="B41" s="187" t="s">
        <v>35</v>
      </c>
      <c r="C41" s="187"/>
      <c r="D41" s="293"/>
      <c r="E41" s="774"/>
    </row>
    <row r="42" spans="1:5" ht="15">
      <c r="A42" s="59"/>
      <c r="B42" s="187" t="s">
        <v>36</v>
      </c>
      <c r="C42" s="187"/>
      <c r="D42" s="293"/>
      <c r="E42" s="499"/>
    </row>
    <row r="43" spans="1:5" ht="3.75" customHeight="1">
      <c r="A43" s="59"/>
      <c r="B43" s="187" t="s">
        <v>462</v>
      </c>
      <c r="C43" s="187"/>
      <c r="D43" s="293"/>
      <c r="E43" s="773" t="s">
        <v>463</v>
      </c>
    </row>
    <row r="44" spans="1:5" ht="15">
      <c r="A44" s="59"/>
      <c r="B44" s="187" t="s">
        <v>37</v>
      </c>
      <c r="C44" s="187"/>
      <c r="D44" s="293"/>
      <c r="E44" s="773"/>
    </row>
    <row r="45" spans="1:5" ht="15">
      <c r="A45" s="59"/>
      <c r="B45" s="187" t="s">
        <v>38</v>
      </c>
      <c r="C45" s="187"/>
      <c r="D45" s="293"/>
      <c r="E45" s="773"/>
    </row>
    <row r="46" spans="1:5" ht="15">
      <c r="A46" s="59"/>
      <c r="B46" s="187" t="s">
        <v>872</v>
      </c>
      <c r="C46" s="187"/>
      <c r="D46" s="293"/>
      <c r="E46" s="774"/>
    </row>
    <row r="47" spans="1:5" ht="15">
      <c r="A47" s="59"/>
      <c r="B47" s="503" t="s">
        <v>995</v>
      </c>
      <c r="C47" s="187"/>
      <c r="D47" s="293"/>
      <c r="E47" s="774"/>
    </row>
    <row r="48" spans="1:5" ht="15">
      <c r="A48" s="59"/>
      <c r="B48" s="503" t="s">
        <v>914</v>
      </c>
      <c r="C48" s="187" t="s">
        <v>25</v>
      </c>
      <c r="D48" s="293"/>
      <c r="E48" s="774"/>
    </row>
    <row r="49" spans="1:5" ht="15">
      <c r="A49" s="59"/>
      <c r="B49" s="503"/>
      <c r="C49" s="187"/>
      <c r="D49" s="293"/>
      <c r="E49" s="774"/>
    </row>
    <row r="50" spans="1:5" ht="15">
      <c r="A50" s="59"/>
      <c r="B50" s="503"/>
      <c r="C50" s="187"/>
      <c r="D50" s="293"/>
      <c r="E50" s="774"/>
    </row>
    <row r="51" spans="1:5" ht="15">
      <c r="A51" s="65"/>
      <c r="B51" s="504"/>
      <c r="C51" s="290"/>
      <c r="D51" s="291" t="s">
        <v>26</v>
      </c>
      <c r="E51" s="501"/>
    </row>
    <row r="52" spans="1:5" ht="15" hidden="1">
      <c r="A52" s="66"/>
      <c r="B52" s="296"/>
      <c r="C52" s="296"/>
      <c r="D52" s="296"/>
      <c r="E52" s="296"/>
    </row>
    <row r="53" spans="1:8" ht="15" hidden="1">
      <c r="A53" s="685" t="s">
        <v>981</v>
      </c>
      <c r="B53" s="661" t="s">
        <v>544</v>
      </c>
      <c r="C53" s="662"/>
      <c r="D53" s="686" t="s">
        <v>990</v>
      </c>
      <c r="E53" s="684"/>
      <c r="F53" s="678"/>
      <c r="G53" s="678"/>
      <c r="H53" s="660"/>
    </row>
    <row r="54" spans="1:8" ht="15" hidden="1">
      <c r="A54" s="663" t="s">
        <v>982</v>
      </c>
      <c r="B54" s="664">
        <v>43465</v>
      </c>
      <c r="C54" s="665"/>
      <c r="D54" s="683" t="s">
        <v>982</v>
      </c>
      <c r="E54" s="659"/>
      <c r="F54" s="682"/>
      <c r="G54" s="678"/>
      <c r="H54" s="660"/>
    </row>
    <row r="55" spans="1:8" ht="15" hidden="1">
      <c r="A55" s="666"/>
      <c r="B55" s="667"/>
      <c r="C55" s="665"/>
      <c r="D55" s="681"/>
      <c r="E55" s="680"/>
      <c r="F55" s="678"/>
      <c r="G55" s="678"/>
      <c r="H55" s="660"/>
    </row>
    <row r="56" spans="1:8" ht="15" hidden="1">
      <c r="A56" s="668"/>
      <c r="B56" s="667"/>
      <c r="C56" s="665"/>
      <c r="D56" s="679"/>
      <c r="E56" s="680"/>
      <c r="F56" s="678"/>
      <c r="G56" s="678"/>
      <c r="H56" s="660"/>
    </row>
    <row r="57" spans="1:8" ht="15" hidden="1">
      <c r="A57" s="666" t="s">
        <v>983</v>
      </c>
      <c r="B57" s="664" t="s">
        <v>984</v>
      </c>
      <c r="C57" s="665"/>
      <c r="D57" s="679" t="s">
        <v>983</v>
      </c>
      <c r="E57" s="659" t="s">
        <v>984</v>
      </c>
      <c r="F57" s="678"/>
      <c r="G57" s="678"/>
      <c r="H57" s="660"/>
    </row>
    <row r="58" spans="1:8" ht="15" hidden="1">
      <c r="A58" s="666"/>
      <c r="B58" s="667"/>
      <c r="C58" s="665"/>
      <c r="D58" s="677"/>
      <c r="E58" s="676" t="s">
        <v>989</v>
      </c>
      <c r="F58" s="678"/>
      <c r="G58" s="678"/>
      <c r="H58" s="660"/>
    </row>
    <row r="59" spans="1:8" ht="15" hidden="1">
      <c r="A59" s="669" t="s">
        <v>985</v>
      </c>
      <c r="B59" s="670" t="s">
        <v>986</v>
      </c>
      <c r="C59" s="662"/>
      <c r="D59" s="111"/>
      <c r="E59" s="111"/>
      <c r="F59" s="660"/>
      <c r="G59" s="660"/>
      <c r="H59" s="660"/>
    </row>
    <row r="60" spans="1:5" ht="15" hidden="1">
      <c r="A60" s="668" t="s">
        <v>982</v>
      </c>
      <c r="B60" s="664"/>
      <c r="C60" s="665"/>
      <c r="E60" s="198"/>
    </row>
    <row r="61" spans="1:5" ht="15" hidden="1">
      <c r="A61" s="668"/>
      <c r="B61" s="673"/>
      <c r="C61" s="665"/>
      <c r="E61" s="198"/>
    </row>
    <row r="62" spans="1:5" ht="15" hidden="1">
      <c r="A62" s="668" t="s">
        <v>983</v>
      </c>
      <c r="B62" s="673"/>
      <c r="C62" s="665"/>
      <c r="E62" s="198"/>
    </row>
    <row r="63" spans="1:5" ht="15" hidden="1">
      <c r="A63" s="668"/>
      <c r="B63" s="664" t="s">
        <v>984</v>
      </c>
      <c r="C63" s="665"/>
      <c r="E63" s="198"/>
    </row>
    <row r="64" spans="1:5" ht="15" hidden="1">
      <c r="A64" s="668"/>
      <c r="B64" s="674" t="s">
        <v>987</v>
      </c>
      <c r="C64" s="665"/>
      <c r="E64" s="198"/>
    </row>
    <row r="65" spans="1:5" ht="15" hidden="1">
      <c r="A65" s="675"/>
      <c r="B65" s="671"/>
      <c r="C65" s="672"/>
      <c r="E65" s="198"/>
    </row>
    <row r="66" ht="15" hidden="1"/>
    <row r="67" spans="1:5" s="34" customFormat="1" ht="15" hidden="1">
      <c r="A67" s="687" t="s">
        <v>988</v>
      </c>
      <c r="B67" s="688">
        <v>43468</v>
      </c>
      <c r="C67" s="689"/>
      <c r="E67" s="690"/>
    </row>
    <row r="68" spans="1:5" ht="15" hidden="1">
      <c r="A68" s="2"/>
      <c r="E68" s="198"/>
    </row>
    <row r="69" spans="1:5" ht="15" hidden="1">
      <c r="A69" s="2"/>
      <c r="E69" s="198"/>
    </row>
    <row r="70" spans="1:5" ht="15">
      <c r="A70" s="2"/>
      <c r="E70" s="198"/>
    </row>
    <row r="71" spans="1:5" ht="15">
      <c r="A71" s="2"/>
      <c r="E71" s="198"/>
    </row>
    <row r="72" spans="1:5" ht="15">
      <c r="A72" s="2"/>
      <c r="E72" s="198"/>
    </row>
    <row r="73" spans="1:5" ht="15">
      <c r="A73" s="2"/>
      <c r="E73" s="198"/>
    </row>
    <row r="74" spans="1:5" ht="15">
      <c r="A74" s="2"/>
      <c r="E74" s="198"/>
    </row>
    <row r="75" spans="1:5" ht="15">
      <c r="A75" s="2"/>
      <c r="E75" s="198"/>
    </row>
    <row r="76" spans="1:5" ht="15">
      <c r="A76" s="2"/>
      <c r="E76" s="198"/>
    </row>
    <row r="77" spans="1:5" ht="15">
      <c r="A77" s="2"/>
      <c r="E77" s="198"/>
    </row>
    <row r="78" spans="1:5" ht="15">
      <c r="A78" s="2"/>
      <c r="E78" s="198"/>
    </row>
    <row r="79" spans="1:5" ht="15">
      <c r="A79" s="2"/>
      <c r="E79" s="198"/>
    </row>
    <row r="80" spans="1:5" ht="15">
      <c r="A80" s="2"/>
      <c r="E80" s="198"/>
    </row>
    <row r="81" spans="1:5" ht="15">
      <c r="A81" s="2"/>
      <c r="E81" s="198"/>
    </row>
    <row r="82" spans="1:5" ht="15">
      <c r="A82" s="2"/>
      <c r="E82" s="198"/>
    </row>
    <row r="83" spans="1:5" ht="15">
      <c r="A83" s="2"/>
      <c r="E83" s="198"/>
    </row>
    <row r="84" spans="1:5" ht="15">
      <c r="A84" s="2"/>
      <c r="E84" s="198"/>
    </row>
    <row r="85" spans="1:5" ht="15">
      <c r="A85" s="2"/>
      <c r="E85" s="198"/>
    </row>
    <row r="86" spans="1:5" ht="15">
      <c r="A86" s="2"/>
      <c r="E86" s="198"/>
    </row>
    <row r="87" spans="1:5" ht="15">
      <c r="A87" s="2"/>
      <c r="E87" s="198"/>
    </row>
    <row r="88" spans="1:5" ht="15">
      <c r="A88" s="2"/>
      <c r="E88" s="198"/>
    </row>
    <row r="89" spans="1:5" ht="15">
      <c r="A89" s="2"/>
      <c r="E89" s="198"/>
    </row>
    <row r="90" spans="1:5" ht="15">
      <c r="A90" s="2"/>
      <c r="E90" s="198"/>
    </row>
    <row r="91" spans="1:5" ht="15">
      <c r="A91" s="2"/>
      <c r="E91" s="198"/>
    </row>
    <row r="92" spans="1:5" ht="15">
      <c r="A92" s="2"/>
      <c r="E92" s="198"/>
    </row>
    <row r="93" spans="1:5" ht="15">
      <c r="A93" s="2"/>
      <c r="E93" s="198"/>
    </row>
    <row r="94" spans="1:5" ht="15">
      <c r="A94" s="2"/>
      <c r="E94" s="198"/>
    </row>
    <row r="95" spans="1:5" ht="15">
      <c r="A95" s="2"/>
      <c r="E95" s="198"/>
    </row>
    <row r="96" spans="1:5" ht="15">
      <c r="A96" s="2"/>
      <c r="E96" s="198"/>
    </row>
    <row r="97" spans="1:5" ht="15">
      <c r="A97" s="2"/>
      <c r="E97" s="198"/>
    </row>
    <row r="98" spans="1:5" ht="15">
      <c r="A98" s="2"/>
      <c r="E98" s="198"/>
    </row>
    <row r="99" spans="1:5" ht="15">
      <c r="A99" s="2"/>
      <c r="E99" s="198"/>
    </row>
    <row r="100" spans="1:5" ht="15">
      <c r="A100" s="2"/>
      <c r="E100" s="198"/>
    </row>
    <row r="101" spans="1:5" ht="15">
      <c r="A101" s="2"/>
      <c r="E101" s="198"/>
    </row>
    <row r="102" spans="1:5" ht="15">
      <c r="A102" s="2"/>
      <c r="E102" s="198"/>
    </row>
    <row r="103" spans="1:5" ht="15">
      <c r="A103" s="2"/>
      <c r="E103" s="198"/>
    </row>
    <row r="104" spans="1:5" ht="15">
      <c r="A104" s="2"/>
      <c r="E104" s="198"/>
    </row>
    <row r="105" spans="1:5" ht="15">
      <c r="A105" s="2"/>
      <c r="E105" s="198"/>
    </row>
    <row r="106" spans="1:5" ht="15">
      <c r="A106" s="2"/>
      <c r="E106" s="198"/>
    </row>
    <row r="107" spans="1:5" ht="15">
      <c r="A107" s="2"/>
      <c r="E107" s="198"/>
    </row>
    <row r="108" spans="1:5" ht="15">
      <c r="A108" s="2"/>
      <c r="E108" s="198"/>
    </row>
    <row r="109" spans="1:5" ht="15">
      <c r="A109" s="2"/>
      <c r="E109" s="198"/>
    </row>
    <row r="110" spans="1:5" ht="15">
      <c r="A110" s="2"/>
      <c r="E110" s="198"/>
    </row>
    <row r="111" spans="1:5" ht="15">
      <c r="A111" s="2"/>
      <c r="E111" s="198"/>
    </row>
    <row r="112" spans="1:5" ht="15">
      <c r="A112" s="2"/>
      <c r="E112" s="198"/>
    </row>
    <row r="113" spans="1:5" ht="15">
      <c r="A113" s="2"/>
      <c r="E113" s="198"/>
    </row>
    <row r="114" spans="1:5" ht="15">
      <c r="A114" s="2"/>
      <c r="E114" s="198"/>
    </row>
    <row r="115" spans="1:5" ht="15">
      <c r="A115" s="2"/>
      <c r="E115" s="198"/>
    </row>
    <row r="116" spans="1:5" ht="15">
      <c r="A116" s="2"/>
      <c r="E116" s="198"/>
    </row>
    <row r="117" spans="1:5" ht="15">
      <c r="A117" s="2"/>
      <c r="E117" s="198"/>
    </row>
    <row r="118" spans="1:5" ht="15">
      <c r="A118" s="2"/>
      <c r="E118" s="198"/>
    </row>
    <row r="119" spans="1:5" ht="15">
      <c r="A119" s="2"/>
      <c r="E119" s="198"/>
    </row>
    <row r="120" spans="1:5" ht="15">
      <c r="A120" s="2"/>
      <c r="E120" s="198"/>
    </row>
    <row r="121" spans="1:5" ht="15">
      <c r="A121" s="2"/>
      <c r="E121" s="198"/>
    </row>
    <row r="122" spans="1:5" ht="15">
      <c r="A122" s="2"/>
      <c r="E122" s="198"/>
    </row>
    <row r="123" spans="1:5" ht="15">
      <c r="A123" s="2"/>
      <c r="E123" s="198"/>
    </row>
    <row r="124" spans="1:5" ht="15">
      <c r="A124" s="2"/>
      <c r="E124" s="198"/>
    </row>
    <row r="125" spans="1:5" ht="15">
      <c r="A125" s="2"/>
      <c r="E125" s="198"/>
    </row>
    <row r="126" spans="1:5" ht="15">
      <c r="A126" s="2"/>
      <c r="E126" s="198"/>
    </row>
    <row r="127" spans="1:5" ht="15">
      <c r="A127" s="2"/>
      <c r="E127" s="198"/>
    </row>
    <row r="128" spans="1:5" ht="15">
      <c r="A128" s="2"/>
      <c r="E128" s="198"/>
    </row>
    <row r="129" spans="1:5" ht="15">
      <c r="A129" s="2"/>
      <c r="E129" s="198"/>
    </row>
    <row r="130" spans="1:5" ht="15">
      <c r="A130" s="2"/>
      <c r="E130" s="198"/>
    </row>
    <row r="131" spans="1:5" ht="15">
      <c r="A131" s="2"/>
      <c r="E131" s="198"/>
    </row>
    <row r="132" spans="1:5" ht="15">
      <c r="A132" s="2"/>
      <c r="E132" s="198"/>
    </row>
    <row r="133" spans="1:5" ht="15">
      <c r="A133" s="2"/>
      <c r="E133" s="198"/>
    </row>
    <row r="134" spans="1:5" ht="15">
      <c r="A134" s="2"/>
      <c r="E134" s="198"/>
    </row>
    <row r="135" spans="1:5" ht="15">
      <c r="A135" s="2"/>
      <c r="E135" s="198"/>
    </row>
    <row r="136" spans="1:5" ht="15">
      <c r="A136" s="2"/>
      <c r="E136" s="198"/>
    </row>
    <row r="137" spans="1:5" ht="15">
      <c r="A137" s="2"/>
      <c r="E137" s="198"/>
    </row>
    <row r="138" spans="1:5" ht="15">
      <c r="A138" s="2"/>
      <c r="E138" s="198"/>
    </row>
    <row r="139" spans="1:5" ht="15">
      <c r="A139" s="2"/>
      <c r="E139" s="198"/>
    </row>
    <row r="140" spans="1:5" ht="15">
      <c r="A140" s="2"/>
      <c r="E140" s="198"/>
    </row>
    <row r="141" spans="1:5" ht="15">
      <c r="A141" s="2"/>
      <c r="E141" s="198"/>
    </row>
    <row r="142" spans="1:5" ht="15">
      <c r="A142" s="2"/>
      <c r="E142" s="198"/>
    </row>
    <row r="143" spans="1:5" ht="15">
      <c r="A143" s="2"/>
      <c r="E143" s="198"/>
    </row>
    <row r="144" spans="1:5" ht="15">
      <c r="A144" s="2"/>
      <c r="E144" s="198"/>
    </row>
    <row r="145" spans="1:5" ht="15">
      <c r="A145" s="2"/>
      <c r="E145" s="198"/>
    </row>
    <row r="146" spans="1:5" ht="15">
      <c r="A146" s="2"/>
      <c r="E146" s="198"/>
    </row>
    <row r="147" spans="1:5" ht="15">
      <c r="A147" s="2"/>
      <c r="E147" s="198"/>
    </row>
    <row r="148" spans="1:5" ht="15">
      <c r="A148" s="2"/>
      <c r="E148" s="198"/>
    </row>
    <row r="149" spans="1:5" ht="15">
      <c r="A149" s="2"/>
      <c r="E149" s="198"/>
    </row>
    <row r="150" spans="1:5" ht="15">
      <c r="A150" s="2"/>
      <c r="E150" s="198"/>
    </row>
    <row r="151" spans="1:5" ht="15">
      <c r="A151" s="2"/>
      <c r="E151" s="198"/>
    </row>
    <row r="152" spans="1:5" ht="15">
      <c r="A152" s="2"/>
      <c r="E152" s="198"/>
    </row>
    <row r="153" spans="1:5" ht="15">
      <c r="A153" s="2"/>
      <c r="E153" s="198"/>
    </row>
    <row r="154" spans="1:5" ht="15">
      <c r="A154" s="2"/>
      <c r="E154" s="198"/>
    </row>
    <row r="155" spans="1:5" ht="15">
      <c r="A155" s="2"/>
      <c r="E155" s="198"/>
    </row>
    <row r="156" spans="1:5" ht="15">
      <c r="A156" s="2"/>
      <c r="E156" s="198"/>
    </row>
    <row r="157" spans="1:5" ht="15">
      <c r="A157" s="2"/>
      <c r="E157" s="198"/>
    </row>
    <row r="158" spans="1:5" ht="15">
      <c r="A158" s="2"/>
      <c r="E158" s="198"/>
    </row>
    <row r="159" spans="1:5" ht="15">
      <c r="A159" s="2"/>
      <c r="E159" s="198"/>
    </row>
    <row r="160" spans="1:5" ht="15">
      <c r="A160" s="2"/>
      <c r="E160" s="198"/>
    </row>
    <row r="161" spans="1:5" ht="15">
      <c r="A161" s="2"/>
      <c r="E161" s="198"/>
    </row>
    <row r="162" spans="1:5" ht="15">
      <c r="A162" s="2"/>
      <c r="E162" s="198"/>
    </row>
    <row r="163" spans="1:5" ht="15">
      <c r="A163" s="2"/>
      <c r="E163" s="198"/>
    </row>
    <row r="164" spans="1:5" ht="15">
      <c r="A164" s="2"/>
      <c r="E164" s="198"/>
    </row>
    <row r="165" spans="1:5" ht="15">
      <c r="A165" s="2"/>
      <c r="E165" s="198"/>
    </row>
    <row r="166" spans="1:5" ht="15">
      <c r="A166" s="2"/>
      <c r="E166" s="198"/>
    </row>
    <row r="167" spans="1:5" ht="15">
      <c r="A167" s="2"/>
      <c r="E167" s="198"/>
    </row>
    <row r="168" spans="1:5" ht="15">
      <c r="A168" s="2"/>
      <c r="E168" s="198"/>
    </row>
    <row r="169" spans="1:5" ht="15">
      <c r="A169" s="2"/>
      <c r="E169" s="198"/>
    </row>
    <row r="170" spans="1:5" ht="15">
      <c r="A170" s="2"/>
      <c r="E170" s="198"/>
    </row>
    <row r="171" spans="1:5" ht="15">
      <c r="A171" s="2"/>
      <c r="E171" s="198"/>
    </row>
    <row r="172" spans="1:5" ht="15">
      <c r="A172" s="2"/>
      <c r="E172" s="198"/>
    </row>
    <row r="173" spans="1:5" ht="15">
      <c r="A173" s="2"/>
      <c r="E173" s="198"/>
    </row>
    <row r="174" spans="1:5" ht="15">
      <c r="A174" s="2"/>
      <c r="E174" s="198"/>
    </row>
    <row r="175" spans="1:5" ht="15">
      <c r="A175" s="2"/>
      <c r="E175" s="198"/>
    </row>
    <row r="176" spans="1:5" ht="15">
      <c r="A176" s="2"/>
      <c r="E176" s="198"/>
    </row>
    <row r="177" spans="1:5" ht="15">
      <c r="A177" s="2"/>
      <c r="E177" s="198"/>
    </row>
    <row r="178" spans="1:5" ht="15">
      <c r="A178" s="2"/>
      <c r="E178" s="198"/>
    </row>
    <row r="179" spans="1:5" ht="15">
      <c r="A179" s="2"/>
      <c r="E179" s="198"/>
    </row>
    <row r="180" spans="1:5" ht="15">
      <c r="A180" s="2"/>
      <c r="E180" s="198"/>
    </row>
    <row r="181" spans="1:5" ht="15">
      <c r="A181" s="2"/>
      <c r="E181" s="198"/>
    </row>
    <row r="182" spans="1:5" ht="15">
      <c r="A182" s="2"/>
      <c r="E182" s="198"/>
    </row>
    <row r="183" spans="1:5" ht="15">
      <c r="A183" s="2"/>
      <c r="E183" s="198"/>
    </row>
    <row r="184" spans="1:5" ht="15">
      <c r="A184" s="2"/>
      <c r="E184" s="198"/>
    </row>
    <row r="185" spans="1:5" ht="15">
      <c r="A185" s="2"/>
      <c r="E185" s="198"/>
    </row>
    <row r="186" spans="1:5" ht="15">
      <c r="A186" s="2"/>
      <c r="E186" s="198"/>
    </row>
    <row r="187" spans="1:5" ht="15">
      <c r="A187" s="2"/>
      <c r="E187" s="198"/>
    </row>
    <row r="188" spans="1:5" ht="15">
      <c r="A188" s="2"/>
      <c r="E188" s="198"/>
    </row>
    <row r="189" spans="1:5" ht="15">
      <c r="A189" s="2"/>
      <c r="E189" s="198"/>
    </row>
    <row r="190" spans="1:5" ht="15">
      <c r="A190" s="2"/>
      <c r="E190" s="198"/>
    </row>
    <row r="191" spans="1:5" ht="15">
      <c r="A191" s="2"/>
      <c r="E191" s="198"/>
    </row>
    <row r="192" spans="1:5" ht="15">
      <c r="A192" s="2"/>
      <c r="E192" s="198"/>
    </row>
    <row r="193" spans="1:5" ht="15">
      <c r="A193" s="2"/>
      <c r="E193" s="198"/>
    </row>
    <row r="194" spans="1:5" ht="15">
      <c r="A194" s="2"/>
      <c r="E194" s="198"/>
    </row>
    <row r="195" spans="1:5" ht="15">
      <c r="A195" s="2"/>
      <c r="E195" s="198"/>
    </row>
    <row r="196" spans="1:5" ht="15">
      <c r="A196" s="2"/>
      <c r="E196" s="198"/>
    </row>
    <row r="197" spans="1:5" ht="15">
      <c r="A197" s="2"/>
      <c r="E197" s="198"/>
    </row>
    <row r="198" spans="1:5" ht="15">
      <c r="A198" s="2"/>
      <c r="E198" s="198"/>
    </row>
    <row r="199" spans="1:5" ht="15">
      <c r="A199" s="2"/>
      <c r="E199" s="198"/>
    </row>
    <row r="200" spans="1:5" ht="15">
      <c r="A200" s="2"/>
      <c r="E200" s="198"/>
    </row>
    <row r="201" spans="1:5" ht="15">
      <c r="A201" s="2"/>
      <c r="E201" s="198"/>
    </row>
    <row r="202" spans="1:5" ht="15">
      <c r="A202" s="2"/>
      <c r="E202" s="198"/>
    </row>
    <row r="203" spans="1:5" ht="15">
      <c r="A203" s="2"/>
      <c r="E203" s="198"/>
    </row>
    <row r="204" spans="1:5" ht="15">
      <c r="A204" s="2"/>
      <c r="E204" s="198"/>
    </row>
    <row r="205" spans="1:5" ht="15">
      <c r="A205" s="2"/>
      <c r="E205" s="198"/>
    </row>
    <row r="206" spans="1:5" ht="15">
      <c r="A206" s="2"/>
      <c r="E206" s="198"/>
    </row>
    <row r="207" spans="1:5" ht="15">
      <c r="A207" s="2"/>
      <c r="E207" s="198"/>
    </row>
    <row r="208" spans="1:5" ht="15">
      <c r="A208" s="2"/>
      <c r="E208" s="198"/>
    </row>
    <row r="209" spans="1:5" ht="15">
      <c r="A209" s="2"/>
      <c r="E209" s="198"/>
    </row>
    <row r="210" spans="1:5" ht="15">
      <c r="A210" s="2"/>
      <c r="E210" s="198"/>
    </row>
    <row r="211" spans="1:5" ht="15">
      <c r="A211" s="2"/>
      <c r="E211" s="198"/>
    </row>
    <row r="212" spans="1:5" ht="15">
      <c r="A212" s="2"/>
      <c r="E212" s="198"/>
    </row>
    <row r="213" spans="1:5" ht="15">
      <c r="A213" s="2"/>
      <c r="E213" s="198"/>
    </row>
    <row r="214" spans="1:5" ht="15">
      <c r="A214" s="2"/>
      <c r="E214" s="198"/>
    </row>
    <row r="215" spans="1:5" ht="15">
      <c r="A215" s="2"/>
      <c r="E215" s="198"/>
    </row>
    <row r="216" spans="1:5" ht="15">
      <c r="A216" s="2"/>
      <c r="E216" s="198"/>
    </row>
    <row r="217" spans="1:5" ht="15">
      <c r="A217" s="2"/>
      <c r="E217" s="198"/>
    </row>
    <row r="218" spans="1:5" ht="15">
      <c r="A218" s="2"/>
      <c r="E218" s="198"/>
    </row>
    <row r="219" spans="1:5" ht="15">
      <c r="A219" s="2"/>
      <c r="E219" s="198"/>
    </row>
    <row r="220" spans="1:5" ht="15">
      <c r="A220" s="2"/>
      <c r="E220" s="198"/>
    </row>
    <row r="221" spans="1:5" ht="15">
      <c r="A221" s="2"/>
      <c r="E221" s="198"/>
    </row>
    <row r="222" spans="1:5" ht="15">
      <c r="A222" s="2"/>
      <c r="E222" s="198"/>
    </row>
    <row r="223" spans="1:5" ht="15">
      <c r="A223" s="2"/>
      <c r="E223" s="198"/>
    </row>
    <row r="224" spans="1:5" ht="15">
      <c r="A224" s="2"/>
      <c r="E224" s="198"/>
    </row>
    <row r="225" spans="1:5" ht="15">
      <c r="A225" s="2"/>
      <c r="E225" s="198"/>
    </row>
    <row r="226" spans="1:5" ht="15">
      <c r="A226" s="2"/>
      <c r="E226" s="198"/>
    </row>
    <row r="227" spans="1:5" ht="15">
      <c r="A227" s="2"/>
      <c r="E227" s="198"/>
    </row>
    <row r="228" spans="1:5" ht="15">
      <c r="A228" s="2"/>
      <c r="E228" s="198"/>
    </row>
    <row r="229" spans="1:5" ht="15">
      <c r="A229" s="2"/>
      <c r="E229" s="198"/>
    </row>
    <row r="230" spans="1:5" ht="15">
      <c r="A230" s="2"/>
      <c r="E230" s="198"/>
    </row>
    <row r="231" spans="1:5" ht="15">
      <c r="A231" s="2"/>
      <c r="E231" s="198"/>
    </row>
    <row r="232" spans="1:5" ht="15">
      <c r="A232" s="2"/>
      <c r="E232" s="198"/>
    </row>
    <row r="233" spans="1:5" ht="15">
      <c r="A233" s="2"/>
      <c r="E233" s="198"/>
    </row>
    <row r="234" spans="1:5" ht="15">
      <c r="A234" s="2"/>
      <c r="E234" s="198"/>
    </row>
    <row r="235" spans="1:5" ht="15">
      <c r="A235" s="2"/>
      <c r="E235" s="198"/>
    </row>
    <row r="236" spans="1:5" ht="15">
      <c r="A236" s="2"/>
      <c r="E236" s="198"/>
    </row>
    <row r="237" spans="1:5" ht="15">
      <c r="A237" s="2"/>
      <c r="E237" s="198"/>
    </row>
    <row r="238" spans="1:5" ht="15">
      <c r="A238" s="2"/>
      <c r="E238" s="198"/>
    </row>
    <row r="239" spans="1:5" ht="15">
      <c r="A239" s="2"/>
      <c r="E239" s="198"/>
    </row>
    <row r="240" spans="1:5" ht="15">
      <c r="A240" s="2"/>
      <c r="E240" s="198"/>
    </row>
    <row r="241" spans="1:5" ht="15">
      <c r="A241" s="2"/>
      <c r="E241" s="198"/>
    </row>
    <row r="242" spans="1:5" ht="15">
      <c r="A242" s="2"/>
      <c r="E242" s="198"/>
    </row>
    <row r="243" spans="1:5" ht="15">
      <c r="A243" s="2"/>
      <c r="E243" s="198"/>
    </row>
    <row r="244" spans="1:5" ht="15">
      <c r="A244" s="2"/>
      <c r="E244" s="198"/>
    </row>
    <row r="245" spans="1:5" ht="15">
      <c r="A245" s="2"/>
      <c r="E245" s="198"/>
    </row>
    <row r="246" spans="1:5" ht="15">
      <c r="A246" s="2"/>
      <c r="E246" s="198"/>
    </row>
    <row r="247" spans="1:5" ht="15">
      <c r="A247" s="2"/>
      <c r="E247" s="198"/>
    </row>
    <row r="248" spans="1:5" ht="15">
      <c r="A248" s="2"/>
      <c r="E248" s="198"/>
    </row>
    <row r="249" spans="1:5" ht="15">
      <c r="A249" s="2"/>
      <c r="E249" s="198"/>
    </row>
    <row r="250" spans="1:5" ht="15">
      <c r="A250" s="2"/>
      <c r="E250" s="198"/>
    </row>
    <row r="251" spans="1:5" ht="15">
      <c r="A251" s="2"/>
      <c r="E251" s="198"/>
    </row>
    <row r="252" spans="1:5" ht="15">
      <c r="A252" s="2"/>
      <c r="E252" s="198"/>
    </row>
    <row r="253" spans="1:5" ht="15">
      <c r="A253" s="2"/>
      <c r="E253" s="198"/>
    </row>
    <row r="254" spans="1:5" ht="15">
      <c r="A254" s="2"/>
      <c r="E254" s="198"/>
    </row>
    <row r="255" spans="1:5" ht="15">
      <c r="A255" s="2"/>
      <c r="E255" s="198"/>
    </row>
    <row r="256" spans="1:5" ht="15">
      <c r="A256" s="2"/>
      <c r="E256" s="198"/>
    </row>
    <row r="257" spans="1:5" ht="15">
      <c r="A257" s="2"/>
      <c r="E257" s="198"/>
    </row>
    <row r="258" spans="1:5" ht="15">
      <c r="A258" s="2"/>
      <c r="E258" s="198"/>
    </row>
    <row r="259" spans="1:5" ht="15">
      <c r="A259" s="2"/>
      <c r="E259" s="198"/>
    </row>
    <row r="260" spans="1:5" ht="15">
      <c r="A260" s="2"/>
      <c r="E260" s="198"/>
    </row>
    <row r="261" spans="1:5" ht="15">
      <c r="A261" s="2"/>
      <c r="E261" s="198"/>
    </row>
    <row r="262" spans="1:5" ht="15">
      <c r="A262" s="2"/>
      <c r="E262" s="198"/>
    </row>
    <row r="263" spans="1:5" ht="15">
      <c r="A263" s="2"/>
      <c r="E263" s="198"/>
    </row>
    <row r="264" spans="1:5" ht="15">
      <c r="A264" s="2"/>
      <c r="E264" s="198"/>
    </row>
    <row r="265" spans="1:5" ht="15">
      <c r="A265" s="2"/>
      <c r="E265" s="198"/>
    </row>
    <row r="266" spans="1:5" ht="15">
      <c r="A266" s="2"/>
      <c r="E266" s="198"/>
    </row>
    <row r="267" spans="1:5" ht="15">
      <c r="A267" s="2"/>
      <c r="E267" s="198"/>
    </row>
    <row r="268" spans="1:5" ht="15">
      <c r="A268" s="2"/>
      <c r="E268" s="198"/>
    </row>
    <row r="269" spans="1:5" ht="15">
      <c r="A269" s="2"/>
      <c r="E269" s="198"/>
    </row>
    <row r="270" spans="1:5" ht="15">
      <c r="A270" s="2"/>
      <c r="E270" s="198"/>
    </row>
    <row r="271" spans="1:5" ht="15">
      <c r="A271" s="2"/>
      <c r="E271" s="198"/>
    </row>
    <row r="272" spans="1:5" ht="15">
      <c r="A272" s="2"/>
      <c r="E272" s="198"/>
    </row>
    <row r="273" spans="1:5" ht="15">
      <c r="A273" s="2"/>
      <c r="E273" s="198"/>
    </row>
    <row r="274" spans="1:5" ht="15">
      <c r="A274" s="2"/>
      <c r="E274" s="198"/>
    </row>
    <row r="275" spans="1:5" ht="15">
      <c r="A275" s="2"/>
      <c r="E275" s="198"/>
    </row>
    <row r="276" spans="1:5" ht="15">
      <c r="A276" s="2"/>
      <c r="E276" s="198"/>
    </row>
    <row r="277" spans="1:5" ht="15">
      <c r="A277" s="2"/>
      <c r="E277" s="198"/>
    </row>
    <row r="278" spans="1:5" ht="15">
      <c r="A278" s="2"/>
      <c r="E278" s="198"/>
    </row>
    <row r="279" spans="1:5" ht="15">
      <c r="A279" s="2"/>
      <c r="E279" s="198"/>
    </row>
    <row r="280" spans="1:5" ht="15">
      <c r="A280" s="2"/>
      <c r="E280" s="198"/>
    </row>
    <row r="281" spans="1:5" ht="15">
      <c r="A281" s="2"/>
      <c r="E281" s="198"/>
    </row>
    <row r="282" spans="1:5" ht="15">
      <c r="A282" s="2"/>
      <c r="E282" s="198"/>
    </row>
    <row r="283" spans="1:5" ht="15">
      <c r="A283" s="2"/>
      <c r="E283" s="198"/>
    </row>
    <row r="284" spans="1:5" ht="15">
      <c r="A284" s="2"/>
      <c r="E284" s="198"/>
    </row>
    <row r="285" spans="1:5" ht="15">
      <c r="A285" s="2"/>
      <c r="E285" s="198"/>
    </row>
    <row r="286" spans="1:5" ht="15">
      <c r="A286" s="2"/>
      <c r="E286" s="198"/>
    </row>
    <row r="287" spans="1:5" ht="15">
      <c r="A287" s="2"/>
      <c r="E287" s="198"/>
    </row>
    <row r="288" spans="1:5" ht="15">
      <c r="A288" s="2"/>
      <c r="E288" s="198"/>
    </row>
    <row r="289" spans="1:5" ht="15">
      <c r="A289" s="2"/>
      <c r="E289" s="198"/>
    </row>
    <row r="290" spans="1:5" ht="15">
      <c r="A290" s="2"/>
      <c r="E290" s="198"/>
    </row>
    <row r="291" spans="1:5" ht="15">
      <c r="A291" s="2"/>
      <c r="E291" s="198"/>
    </row>
    <row r="292" spans="1:5" ht="15">
      <c r="A292" s="2"/>
      <c r="E292" s="198"/>
    </row>
    <row r="293" spans="1:5" ht="15">
      <c r="A293" s="2"/>
      <c r="E293" s="198"/>
    </row>
    <row r="294" spans="1:5" ht="15">
      <c r="A294" s="2"/>
      <c r="E294" s="198"/>
    </row>
    <row r="295" spans="1:5" ht="15">
      <c r="A295" s="2"/>
      <c r="E295" s="198"/>
    </row>
    <row r="296" spans="1:5" ht="15">
      <c r="A296" s="2"/>
      <c r="E296" s="198"/>
    </row>
    <row r="297" spans="1:5" ht="15">
      <c r="A297" s="2"/>
      <c r="E297" s="198"/>
    </row>
    <row r="298" spans="1:5" ht="15">
      <c r="A298" s="2"/>
      <c r="E298" s="198"/>
    </row>
    <row r="299" spans="1:5" ht="15">
      <c r="A299" s="2"/>
      <c r="E299" s="198"/>
    </row>
    <row r="300" spans="1:5" ht="15">
      <c r="A300" s="2"/>
      <c r="E300" s="198"/>
    </row>
    <row r="301" spans="1:5" ht="15">
      <c r="A301" s="2"/>
      <c r="E301" s="198"/>
    </row>
    <row r="302" spans="1:5" ht="15">
      <c r="A302" s="2"/>
      <c r="E302" s="198"/>
    </row>
    <row r="303" spans="1:5" ht="15">
      <c r="A303" s="2"/>
      <c r="E303" s="198"/>
    </row>
    <row r="304" spans="1:5" ht="15">
      <c r="A304" s="2"/>
      <c r="E304" s="198"/>
    </row>
    <row r="305" spans="1:5" ht="15">
      <c r="A305" s="2"/>
      <c r="E305" s="198"/>
    </row>
    <row r="306" spans="1:5" ht="15">
      <c r="A306" s="2"/>
      <c r="E306" s="198"/>
    </row>
    <row r="307" spans="1:5" ht="15">
      <c r="A307" s="2"/>
      <c r="E307" s="198"/>
    </row>
    <row r="308" spans="1:5" ht="15">
      <c r="A308" s="2"/>
      <c r="E308" s="198"/>
    </row>
    <row r="309" spans="1:5" ht="15">
      <c r="A309" s="2"/>
      <c r="E309" s="198"/>
    </row>
    <row r="310" spans="1:5" ht="15">
      <c r="A310" s="2"/>
      <c r="E310" s="198"/>
    </row>
    <row r="311" spans="1:5" ht="15">
      <c r="A311" s="2"/>
      <c r="E311" s="198"/>
    </row>
    <row r="312" spans="1:5" ht="15">
      <c r="A312" s="2"/>
      <c r="E312" s="198"/>
    </row>
    <row r="313" spans="1:5" ht="15">
      <c r="A313" s="2"/>
      <c r="E313" s="198"/>
    </row>
    <row r="314" spans="1:5" ht="15">
      <c r="A314" s="2"/>
      <c r="E314" s="198"/>
    </row>
    <row r="315" spans="1:5" ht="15">
      <c r="A315" s="2"/>
      <c r="E315" s="198"/>
    </row>
    <row r="316" spans="1:5" ht="15">
      <c r="A316" s="2"/>
      <c r="E316" s="198"/>
    </row>
    <row r="317" ht="15">
      <c r="A317" s="2"/>
    </row>
    <row r="318" ht="15">
      <c r="A318" s="2"/>
    </row>
  </sheetData>
  <sheetProtection/>
  <mergeCells count="7">
    <mergeCell ref="E43:E50"/>
    <mergeCell ref="E17:E19"/>
    <mergeCell ref="E21:E24"/>
    <mergeCell ref="F22:F28"/>
    <mergeCell ref="E27:E28"/>
    <mergeCell ref="E30:E37"/>
    <mergeCell ref="E40:E41"/>
  </mergeCells>
  <printOptions/>
  <pageMargins left="0.7" right="0.7" top="0.787401575" bottom="0.787401575" header="0.3" footer="0.3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0"/>
  <sheetViews>
    <sheetView zoomScalePageLayoutView="0" workbookViewId="0" topLeftCell="A1">
      <selection activeCell="B49" sqref="B49"/>
    </sheetView>
  </sheetViews>
  <sheetFormatPr defaultColWidth="9.140625" defaultRowHeight="15"/>
  <cols>
    <col min="1" max="1" width="10.7109375" style="0" customWidth="1"/>
    <col min="2" max="2" width="61.28125" style="0" customWidth="1"/>
    <col min="3" max="3" width="24.00390625" style="0" customWidth="1"/>
    <col min="4" max="4" width="21.28125" style="0" hidden="1" customWidth="1"/>
    <col min="5" max="5" width="36.421875" style="0" customWidth="1"/>
    <col min="6" max="6" width="28.57421875" style="0" hidden="1" customWidth="1"/>
    <col min="7" max="11" width="0" style="0" hidden="1" customWidth="1"/>
  </cols>
  <sheetData>
    <row r="1" spans="1:5" ht="23.25">
      <c r="A1" s="28" t="s">
        <v>281</v>
      </c>
      <c r="B1" s="1"/>
      <c r="C1" s="1"/>
      <c r="D1" s="1"/>
      <c r="E1" s="1"/>
    </row>
    <row r="2" spans="1:5" ht="23.25">
      <c r="A2" s="28" t="s">
        <v>1</v>
      </c>
      <c r="B2" s="1"/>
      <c r="C2" s="1"/>
      <c r="D2" s="1"/>
      <c r="E2" s="1"/>
    </row>
    <row r="3" spans="1:5" ht="23.25">
      <c r="A3" s="28"/>
      <c r="B3" s="1"/>
      <c r="C3" s="1"/>
      <c r="D3" s="1"/>
      <c r="E3" s="1"/>
    </row>
    <row r="4" spans="1:5" ht="18.75">
      <c r="A4" s="36" t="s">
        <v>39</v>
      </c>
      <c r="B4" s="36"/>
      <c r="C4" s="52"/>
      <c r="D4" s="52"/>
      <c r="E4" s="52"/>
    </row>
    <row r="5" spans="1:5" ht="15">
      <c r="A5" s="26" t="s">
        <v>2</v>
      </c>
      <c r="B5" s="26" t="s">
        <v>3</v>
      </c>
      <c r="C5" s="107" t="s">
        <v>4</v>
      </c>
      <c r="D5" s="107" t="s">
        <v>23</v>
      </c>
      <c r="E5" s="27" t="s">
        <v>5</v>
      </c>
    </row>
    <row r="6" spans="1:5" ht="15">
      <c r="A6" s="37" t="s">
        <v>40</v>
      </c>
      <c r="B6" s="33" t="s">
        <v>41</v>
      </c>
      <c r="C6" s="303">
        <v>70</v>
      </c>
      <c r="D6" s="41">
        <v>0.15</v>
      </c>
      <c r="E6" s="38" t="s">
        <v>25</v>
      </c>
    </row>
    <row r="7" spans="1:5" ht="15">
      <c r="A7" s="37" t="s">
        <v>42</v>
      </c>
      <c r="B7" s="39" t="s">
        <v>48</v>
      </c>
      <c r="C7" s="303">
        <v>50</v>
      </c>
      <c r="D7" s="41">
        <v>0.15</v>
      </c>
      <c r="E7" s="40" t="s">
        <v>25</v>
      </c>
    </row>
    <row r="8" spans="1:5" ht="15">
      <c r="A8" s="37" t="s">
        <v>43</v>
      </c>
      <c r="B8" s="33" t="s">
        <v>49</v>
      </c>
      <c r="C8" s="303">
        <v>50</v>
      </c>
      <c r="D8" s="43">
        <v>0.15</v>
      </c>
      <c r="E8" s="21" t="s">
        <v>25</v>
      </c>
    </row>
    <row r="9" spans="1:11" ht="15" hidden="1">
      <c r="A9" s="329" t="s">
        <v>44</v>
      </c>
      <c r="B9" s="297" t="s">
        <v>55</v>
      </c>
      <c r="C9" s="330">
        <v>100</v>
      </c>
      <c r="D9" s="331">
        <v>0</v>
      </c>
      <c r="E9" s="211" t="s">
        <v>494</v>
      </c>
      <c r="F9" s="315"/>
      <c r="G9" s="315"/>
      <c r="H9" s="315"/>
      <c r="I9" s="315"/>
      <c r="J9" s="315"/>
      <c r="K9" s="315"/>
    </row>
    <row r="10" spans="1:11" ht="15" hidden="1">
      <c r="A10" s="319"/>
      <c r="B10" s="300" t="s">
        <v>274</v>
      </c>
      <c r="C10" s="332">
        <v>50</v>
      </c>
      <c r="D10" s="320">
        <v>0</v>
      </c>
      <c r="E10" s="328" t="s">
        <v>495</v>
      </c>
      <c r="F10" s="315"/>
      <c r="G10" s="315"/>
      <c r="H10" s="315"/>
      <c r="I10" s="315"/>
      <c r="J10" s="315"/>
      <c r="K10" s="315"/>
    </row>
    <row r="11" spans="1:5" ht="15">
      <c r="A11" s="6" t="s">
        <v>45</v>
      </c>
      <c r="B11" s="8" t="s">
        <v>50</v>
      </c>
      <c r="C11" s="305">
        <v>140</v>
      </c>
      <c r="D11" s="92">
        <v>0.15</v>
      </c>
      <c r="E11" s="20" t="s">
        <v>25</v>
      </c>
    </row>
    <row r="12" spans="1:5" ht="15">
      <c r="A12" s="37" t="s">
        <v>46</v>
      </c>
      <c r="B12" s="33" t="s">
        <v>51</v>
      </c>
      <c r="C12" s="303">
        <v>160</v>
      </c>
      <c r="D12" s="43">
        <v>0.15</v>
      </c>
      <c r="E12" s="38"/>
    </row>
    <row r="13" spans="1:5" ht="15">
      <c r="A13" s="5" t="s">
        <v>47</v>
      </c>
      <c r="B13" s="7" t="s">
        <v>52</v>
      </c>
      <c r="C13" s="306"/>
      <c r="D13" s="43"/>
      <c r="E13" s="25"/>
    </row>
    <row r="14" spans="1:5" ht="15">
      <c r="A14" s="10"/>
      <c r="B14" s="11" t="s">
        <v>53</v>
      </c>
      <c r="C14" s="307">
        <v>50</v>
      </c>
      <c r="D14" s="12">
        <v>0</v>
      </c>
      <c r="E14" s="25" t="s">
        <v>25</v>
      </c>
    </row>
    <row r="15" spans="1:5" ht="15">
      <c r="A15" s="6"/>
      <c r="B15" s="8" t="s">
        <v>54</v>
      </c>
      <c r="C15" s="305">
        <v>100</v>
      </c>
      <c r="D15" s="9">
        <v>0</v>
      </c>
      <c r="E15" s="22" t="s">
        <v>25</v>
      </c>
    </row>
    <row r="16" spans="1:5" ht="15">
      <c r="A16" s="115" t="s">
        <v>504</v>
      </c>
      <c r="B16" s="42" t="s">
        <v>506</v>
      </c>
      <c r="C16" s="308">
        <v>200</v>
      </c>
      <c r="D16" s="129">
        <v>0.15</v>
      </c>
      <c r="E16" s="116" t="s">
        <v>505</v>
      </c>
    </row>
    <row r="17" spans="1:5" ht="15">
      <c r="A17" s="93" t="s">
        <v>531</v>
      </c>
      <c r="B17" s="18" t="s">
        <v>532</v>
      </c>
      <c r="C17" s="309" t="s">
        <v>534</v>
      </c>
      <c r="D17" s="190">
        <v>0.15</v>
      </c>
      <c r="E17" s="94" t="s">
        <v>523</v>
      </c>
    </row>
    <row r="18" spans="1:5" ht="15">
      <c r="A18" s="166"/>
      <c r="B18" s="16" t="s">
        <v>533</v>
      </c>
      <c r="C18" s="310" t="s">
        <v>535</v>
      </c>
      <c r="D18" s="205">
        <v>0.15</v>
      </c>
      <c r="E18" s="156"/>
    </row>
    <row r="19" spans="1:5" ht="15">
      <c r="A19" s="23" t="s">
        <v>224</v>
      </c>
      <c r="E19" s="24"/>
    </row>
    <row r="20" spans="1:5" ht="15">
      <c r="A20" s="23"/>
      <c r="E20" s="24"/>
    </row>
    <row r="21" spans="1:5" ht="15">
      <c r="A21" s="2"/>
      <c r="E21" s="24"/>
    </row>
    <row r="22" spans="1:5" ht="18.75">
      <c r="A22" s="36" t="s">
        <v>400</v>
      </c>
      <c r="B22" s="36"/>
      <c r="C22" s="52"/>
      <c r="D22" s="52"/>
      <c r="E22" s="52"/>
    </row>
    <row r="23" spans="1:5" ht="15">
      <c r="A23" s="30" t="s">
        <v>2</v>
      </c>
      <c r="B23" s="30" t="s">
        <v>3</v>
      </c>
      <c r="C23" s="124" t="s">
        <v>4</v>
      </c>
      <c r="D23" s="184" t="s">
        <v>23</v>
      </c>
      <c r="E23" s="31" t="s">
        <v>5</v>
      </c>
    </row>
    <row r="24" spans="1:6" ht="15">
      <c r="A24" s="170" t="s">
        <v>57</v>
      </c>
      <c r="B24" s="18" t="s">
        <v>232</v>
      </c>
      <c r="C24" s="304">
        <v>400</v>
      </c>
      <c r="D24" s="63" t="s">
        <v>26</v>
      </c>
      <c r="E24" s="94" t="s">
        <v>424</v>
      </c>
      <c r="F24" s="164" t="s">
        <v>334</v>
      </c>
    </row>
    <row r="25" spans="1:6" ht="15">
      <c r="A25" s="171"/>
      <c r="B25" s="16" t="s">
        <v>421</v>
      </c>
      <c r="C25" s="227">
        <v>200</v>
      </c>
      <c r="D25" s="114" t="s">
        <v>26</v>
      </c>
      <c r="E25" s="156" t="s">
        <v>425</v>
      </c>
      <c r="F25" s="164"/>
    </row>
    <row r="26" spans="1:6" s="57" customFormat="1" ht="15">
      <c r="A26" s="166" t="s">
        <v>58</v>
      </c>
      <c r="B26" s="15" t="s">
        <v>63</v>
      </c>
      <c r="C26" s="227">
        <v>3000</v>
      </c>
      <c r="D26" s="185">
        <v>0.15</v>
      </c>
      <c r="E26" s="156" t="s">
        <v>553</v>
      </c>
      <c r="F26" s="210" t="s">
        <v>349</v>
      </c>
    </row>
    <row r="27" spans="1:6" s="57" customFormat="1" ht="15">
      <c r="A27" s="93" t="s">
        <v>59</v>
      </c>
      <c r="B27" s="18" t="s">
        <v>64</v>
      </c>
      <c r="C27" s="304">
        <v>1100</v>
      </c>
      <c r="D27" s="155">
        <v>0.15</v>
      </c>
      <c r="E27" s="94" t="s">
        <v>553</v>
      </c>
      <c r="F27" s="211" t="s">
        <v>349</v>
      </c>
    </row>
    <row r="28" spans="1:5" s="57" customFormat="1" ht="15">
      <c r="A28" s="170" t="s">
        <v>60</v>
      </c>
      <c r="B28" s="18" t="s">
        <v>346</v>
      </c>
      <c r="C28" s="304">
        <v>500</v>
      </c>
      <c r="D28" s="63" t="s">
        <v>26</v>
      </c>
      <c r="E28" s="94" t="s">
        <v>554</v>
      </c>
    </row>
    <row r="29" spans="1:5" s="57" customFormat="1" ht="15">
      <c r="A29" s="171"/>
      <c r="B29" s="16" t="s">
        <v>422</v>
      </c>
      <c r="C29" s="227">
        <v>250</v>
      </c>
      <c r="D29" s="114" t="s">
        <v>26</v>
      </c>
      <c r="E29" s="156" t="s">
        <v>555</v>
      </c>
    </row>
    <row r="30" spans="1:6" s="57" customFormat="1" ht="15">
      <c r="A30" s="166" t="s">
        <v>61</v>
      </c>
      <c r="B30" s="16" t="s">
        <v>347</v>
      </c>
      <c r="C30" s="227">
        <v>100</v>
      </c>
      <c r="D30" s="114" t="s">
        <v>26</v>
      </c>
      <c r="E30" s="156" t="s">
        <v>556</v>
      </c>
      <c r="F30" s="116" t="s">
        <v>350</v>
      </c>
    </row>
    <row r="31" spans="1:5" s="57" customFormat="1" ht="15">
      <c r="A31" s="166" t="s">
        <v>62</v>
      </c>
      <c r="B31" s="16" t="s">
        <v>65</v>
      </c>
      <c r="C31" s="227">
        <v>450</v>
      </c>
      <c r="D31" s="114" t="s">
        <v>26</v>
      </c>
      <c r="E31" s="167"/>
    </row>
    <row r="32" spans="1:5" s="57" customFormat="1" ht="15">
      <c r="A32" s="95" t="s">
        <v>66</v>
      </c>
      <c r="B32" s="17" t="s">
        <v>68</v>
      </c>
      <c r="C32" s="311">
        <v>250</v>
      </c>
      <c r="D32" s="64" t="s">
        <v>26</v>
      </c>
      <c r="E32" s="51" t="s">
        <v>557</v>
      </c>
    </row>
    <row r="33" spans="1:6" s="57" customFormat="1" ht="15">
      <c r="A33" s="170" t="s">
        <v>67</v>
      </c>
      <c r="B33" s="125" t="s">
        <v>333</v>
      </c>
      <c r="C33" s="304">
        <v>400</v>
      </c>
      <c r="D33" s="63" t="s">
        <v>26</v>
      </c>
      <c r="E33" s="94" t="s">
        <v>424</v>
      </c>
      <c r="F33" s="210" t="s">
        <v>348</v>
      </c>
    </row>
    <row r="34" spans="1:6" s="57" customFormat="1" ht="15">
      <c r="A34" s="171"/>
      <c r="B34" s="77" t="s">
        <v>423</v>
      </c>
      <c r="C34" s="227">
        <v>200</v>
      </c>
      <c r="D34" s="114" t="s">
        <v>26</v>
      </c>
      <c r="E34" s="156" t="s">
        <v>425</v>
      </c>
      <c r="F34" s="212"/>
    </row>
    <row r="35" spans="1:5" s="57" customFormat="1" ht="15" hidden="1">
      <c r="A35" s="166" t="s">
        <v>69</v>
      </c>
      <c r="B35" s="16" t="s">
        <v>70</v>
      </c>
      <c r="C35" s="227">
        <v>500</v>
      </c>
      <c r="D35" s="185">
        <v>0.15</v>
      </c>
      <c r="E35" s="156" t="s">
        <v>447</v>
      </c>
    </row>
    <row r="36" spans="1:6" s="57" customFormat="1" ht="15">
      <c r="A36" s="93" t="s">
        <v>220</v>
      </c>
      <c r="B36" s="18" t="s">
        <v>221</v>
      </c>
      <c r="C36" s="304"/>
      <c r="D36" s="63"/>
      <c r="E36" s="168"/>
      <c r="F36" s="213" t="s">
        <v>351</v>
      </c>
    </row>
    <row r="37" spans="1:6" ht="15">
      <c r="A37" s="166"/>
      <c r="B37" s="16" t="s">
        <v>222</v>
      </c>
      <c r="C37" s="227">
        <v>300</v>
      </c>
      <c r="D37" s="214" t="s">
        <v>26</v>
      </c>
      <c r="E37" s="167"/>
      <c r="F37" s="165"/>
    </row>
    <row r="38" spans="1:8" ht="15">
      <c r="A38" s="93" t="s">
        <v>278</v>
      </c>
      <c r="B38" s="18" t="s">
        <v>275</v>
      </c>
      <c r="C38" s="304">
        <v>285</v>
      </c>
      <c r="D38" s="155">
        <v>0.15</v>
      </c>
      <c r="E38" s="94"/>
      <c r="F38" s="57"/>
      <c r="G38" s="57"/>
      <c r="H38" s="57"/>
    </row>
    <row r="39" spans="1:8" ht="15">
      <c r="A39" s="170" t="s">
        <v>343</v>
      </c>
      <c r="B39" s="18" t="s">
        <v>426</v>
      </c>
      <c r="C39" s="304">
        <v>300</v>
      </c>
      <c r="D39" s="155" t="s">
        <v>26</v>
      </c>
      <c r="E39" s="94" t="s">
        <v>424</v>
      </c>
      <c r="F39" s="57"/>
      <c r="G39" s="57"/>
      <c r="H39" s="57"/>
    </row>
    <row r="40" spans="1:8" ht="15">
      <c r="A40" s="171"/>
      <c r="B40" s="16" t="s">
        <v>344</v>
      </c>
      <c r="C40" s="227">
        <v>150</v>
      </c>
      <c r="D40" s="185" t="s">
        <v>26</v>
      </c>
      <c r="E40" s="156" t="s">
        <v>425</v>
      </c>
      <c r="F40" s="57"/>
      <c r="G40" s="57"/>
      <c r="H40" s="57"/>
    </row>
    <row r="41" spans="1:8" ht="15">
      <c r="A41" s="95" t="s">
        <v>368</v>
      </c>
      <c r="B41" s="50" t="s">
        <v>370</v>
      </c>
      <c r="C41" s="311">
        <v>471</v>
      </c>
      <c r="D41" s="132">
        <v>0.15</v>
      </c>
      <c r="E41" s="145"/>
      <c r="F41" s="57"/>
      <c r="G41" s="57"/>
      <c r="H41" s="57"/>
    </row>
    <row r="42" spans="1:8" ht="15">
      <c r="A42" s="166"/>
      <c r="B42" s="77" t="s">
        <v>366</v>
      </c>
      <c r="C42" s="290"/>
      <c r="D42" s="114" t="s">
        <v>26</v>
      </c>
      <c r="E42" s="156" t="s">
        <v>448</v>
      </c>
      <c r="F42" s="57"/>
      <c r="G42" s="57"/>
      <c r="H42" s="57"/>
    </row>
    <row r="43" spans="1:8" ht="15">
      <c r="A43" s="93" t="s">
        <v>398</v>
      </c>
      <c r="B43" s="18" t="s">
        <v>399</v>
      </c>
      <c r="C43" s="304">
        <v>1500</v>
      </c>
      <c r="D43" s="155" t="s">
        <v>26</v>
      </c>
      <c r="E43" s="94" t="s">
        <v>558</v>
      </c>
      <c r="F43" s="57"/>
      <c r="G43" s="57"/>
      <c r="H43" s="57"/>
    </row>
    <row r="44" spans="1:8" ht="13.5" customHeight="1" hidden="1">
      <c r="A44" s="93" t="s">
        <v>401</v>
      </c>
      <c r="B44" s="18" t="s">
        <v>402</v>
      </c>
      <c r="C44" s="304">
        <v>2900</v>
      </c>
      <c r="D44" s="155" t="s">
        <v>26</v>
      </c>
      <c r="E44" s="94" t="s">
        <v>499</v>
      </c>
      <c r="F44" s="57"/>
      <c r="G44" s="57" t="s">
        <v>486</v>
      </c>
      <c r="H44" s="57"/>
    </row>
    <row r="45" spans="1:5" s="57" customFormat="1" ht="15">
      <c r="A45" s="745" t="s">
        <v>419</v>
      </c>
      <c r="B45" s="712" t="s">
        <v>1010</v>
      </c>
      <c r="C45" s="746">
        <v>10500</v>
      </c>
      <c r="D45" s="747" t="s">
        <v>26</v>
      </c>
      <c r="E45" s="748" t="s">
        <v>1007</v>
      </c>
    </row>
    <row r="46" spans="1:5" s="57" customFormat="1" ht="15">
      <c r="A46" s="115" t="s">
        <v>467</v>
      </c>
      <c r="B46" s="42" t="s">
        <v>471</v>
      </c>
      <c r="C46" s="312">
        <v>2000</v>
      </c>
      <c r="D46" s="200" t="s">
        <v>26</v>
      </c>
      <c r="E46" s="116" t="s">
        <v>424</v>
      </c>
    </row>
    <row r="47" spans="1:5" s="57" customFormat="1" ht="15">
      <c r="A47" s="115" t="s">
        <v>468</v>
      </c>
      <c r="B47" s="42" t="s">
        <v>472</v>
      </c>
      <c r="C47" s="312">
        <v>470</v>
      </c>
      <c r="D47" s="200" t="s">
        <v>26</v>
      </c>
      <c r="E47" s="116" t="s">
        <v>425</v>
      </c>
    </row>
    <row r="48" spans="1:5" s="57" customFormat="1" ht="15">
      <c r="A48" s="115" t="s">
        <v>469</v>
      </c>
      <c r="B48" s="42" t="s">
        <v>473</v>
      </c>
      <c r="C48" s="312">
        <v>5000</v>
      </c>
      <c r="D48" s="200" t="s">
        <v>26</v>
      </c>
      <c r="E48" s="116" t="s">
        <v>425</v>
      </c>
    </row>
    <row r="49" spans="1:5" s="57" customFormat="1" ht="15">
      <c r="A49" s="115" t="s">
        <v>470</v>
      </c>
      <c r="B49" s="42" t="s">
        <v>474</v>
      </c>
      <c r="C49" s="312">
        <v>400</v>
      </c>
      <c r="D49" s="200" t="s">
        <v>26</v>
      </c>
      <c r="E49" s="116" t="s">
        <v>559</v>
      </c>
    </row>
    <row r="50" spans="1:5" s="57" customFormat="1" ht="15">
      <c r="A50" s="115" t="s">
        <v>496</v>
      </c>
      <c r="B50" s="42" t="s">
        <v>497</v>
      </c>
      <c r="C50" s="313">
        <v>100</v>
      </c>
      <c r="D50" s="200" t="s">
        <v>26</v>
      </c>
      <c r="E50" s="116" t="s">
        <v>498</v>
      </c>
    </row>
    <row r="51" spans="1:5" ht="15">
      <c r="A51" s="115" t="s">
        <v>500</v>
      </c>
      <c r="B51" s="42" t="s">
        <v>502</v>
      </c>
      <c r="C51" s="308">
        <v>400</v>
      </c>
      <c r="D51" s="129">
        <v>0.15</v>
      </c>
      <c r="E51" s="116"/>
    </row>
    <row r="52" spans="1:5" ht="15">
      <c r="A52" s="115" t="s">
        <v>501</v>
      </c>
      <c r="B52" s="42" t="s">
        <v>503</v>
      </c>
      <c r="C52" s="308">
        <v>1000</v>
      </c>
      <c r="D52" s="129">
        <v>0.15</v>
      </c>
      <c r="E52" s="116"/>
    </row>
    <row r="53" spans="1:5" ht="23.25">
      <c r="A53" s="93" t="s">
        <v>508</v>
      </c>
      <c r="B53" s="18" t="s">
        <v>509</v>
      </c>
      <c r="C53" s="304">
        <v>20</v>
      </c>
      <c r="D53" s="131">
        <v>0.21</v>
      </c>
      <c r="E53" s="191" t="s">
        <v>510</v>
      </c>
    </row>
    <row r="54" spans="1:5" ht="15">
      <c r="A54" s="115" t="s">
        <v>560</v>
      </c>
      <c r="B54" s="42" t="s">
        <v>561</v>
      </c>
      <c r="C54" s="308">
        <v>1000</v>
      </c>
      <c r="D54" s="220" t="s">
        <v>26</v>
      </c>
      <c r="E54" s="116" t="s">
        <v>566</v>
      </c>
    </row>
    <row r="55" spans="1:5" ht="15">
      <c r="A55" s="115" t="s">
        <v>562</v>
      </c>
      <c r="B55" s="42" t="s">
        <v>563</v>
      </c>
      <c r="C55" s="308">
        <v>750</v>
      </c>
      <c r="D55" s="220" t="s">
        <v>26</v>
      </c>
      <c r="E55" s="116" t="s">
        <v>566</v>
      </c>
    </row>
    <row r="56" spans="1:5" ht="15">
      <c r="A56" s="115" t="s">
        <v>564</v>
      </c>
      <c r="B56" s="42" t="s">
        <v>565</v>
      </c>
      <c r="C56" s="308">
        <v>6500</v>
      </c>
      <c r="D56" s="220">
        <v>0.15</v>
      </c>
      <c r="E56" s="116" t="s">
        <v>566</v>
      </c>
    </row>
    <row r="57" spans="1:5" s="57" customFormat="1" ht="15">
      <c r="A57" s="115" t="s">
        <v>574</v>
      </c>
      <c r="B57" s="42" t="s">
        <v>575</v>
      </c>
      <c r="C57" s="314">
        <v>200</v>
      </c>
      <c r="D57" s="189" t="s">
        <v>26</v>
      </c>
      <c r="E57" s="116" t="s">
        <v>425</v>
      </c>
    </row>
    <row r="58" spans="1:5" ht="15" hidden="1">
      <c r="A58" s="410" t="s">
        <v>536</v>
      </c>
      <c r="B58" s="411"/>
      <c r="C58" s="412"/>
      <c r="D58" s="413"/>
      <c r="E58" s="414"/>
    </row>
    <row r="59" spans="1:6" s="322" customFormat="1" ht="15" hidden="1">
      <c r="A59" s="415">
        <v>1225</v>
      </c>
      <c r="B59" s="416" t="s">
        <v>513</v>
      </c>
      <c r="C59" s="417" t="s">
        <v>526</v>
      </c>
      <c r="D59" s="418">
        <v>0.15</v>
      </c>
      <c r="E59" s="419" t="s">
        <v>586</v>
      </c>
      <c r="F59" s="322">
        <v>0.15</v>
      </c>
    </row>
    <row r="60" spans="1:6" s="322" customFormat="1" ht="15" hidden="1">
      <c r="A60" s="420">
        <v>1226</v>
      </c>
      <c r="B60" s="421" t="s">
        <v>514</v>
      </c>
      <c r="C60" s="422" t="s">
        <v>522</v>
      </c>
      <c r="D60" s="423">
        <v>0.15</v>
      </c>
      <c r="E60" s="419" t="s">
        <v>586</v>
      </c>
      <c r="F60" s="322">
        <v>0.15</v>
      </c>
    </row>
    <row r="61" spans="1:6" s="322" customFormat="1" ht="15" hidden="1">
      <c r="A61" s="420">
        <v>1226</v>
      </c>
      <c r="B61" s="421" t="s">
        <v>515</v>
      </c>
      <c r="C61" s="422" t="s">
        <v>524</v>
      </c>
      <c r="D61" s="423">
        <v>0.15</v>
      </c>
      <c r="E61" s="419" t="s">
        <v>586</v>
      </c>
      <c r="F61" s="322">
        <v>0.15</v>
      </c>
    </row>
    <row r="62" spans="1:6" s="322" customFormat="1" ht="15" hidden="1">
      <c r="A62" s="420">
        <v>1228</v>
      </c>
      <c r="B62" s="421" t="s">
        <v>516</v>
      </c>
      <c r="C62" s="422" t="s">
        <v>522</v>
      </c>
      <c r="D62" s="423">
        <v>0.15</v>
      </c>
      <c r="E62" s="419" t="s">
        <v>586</v>
      </c>
      <c r="F62" s="322">
        <v>0.15</v>
      </c>
    </row>
    <row r="63" spans="1:6" s="322" customFormat="1" ht="15" hidden="1">
      <c r="A63" s="420">
        <v>1229</v>
      </c>
      <c r="B63" s="421" t="s">
        <v>517</v>
      </c>
      <c r="C63" s="422" t="s">
        <v>527</v>
      </c>
      <c r="D63" s="423">
        <v>0.15</v>
      </c>
      <c r="E63" s="419" t="s">
        <v>586</v>
      </c>
      <c r="F63" s="322">
        <v>0.15</v>
      </c>
    </row>
    <row r="64" spans="1:6" s="322" customFormat="1" ht="15" hidden="1">
      <c r="A64" s="420">
        <v>1230</v>
      </c>
      <c r="B64" s="421" t="s">
        <v>518</v>
      </c>
      <c r="C64" s="422" t="s">
        <v>528</v>
      </c>
      <c r="D64" s="423">
        <v>0.21</v>
      </c>
      <c r="E64" s="419" t="s">
        <v>586</v>
      </c>
      <c r="F64" s="322">
        <v>0.21</v>
      </c>
    </row>
    <row r="65" spans="1:6" s="322" customFormat="1" ht="15" hidden="1">
      <c r="A65" s="420">
        <v>1231</v>
      </c>
      <c r="B65" s="421" t="s">
        <v>519</v>
      </c>
      <c r="C65" s="422" t="s">
        <v>525</v>
      </c>
      <c r="D65" s="423">
        <v>0.21</v>
      </c>
      <c r="E65" s="419" t="s">
        <v>586</v>
      </c>
      <c r="F65" s="322">
        <v>0.21</v>
      </c>
    </row>
    <row r="66" spans="1:6" s="322" customFormat="1" ht="15" hidden="1">
      <c r="A66" s="420">
        <v>1232</v>
      </c>
      <c r="B66" s="421" t="s">
        <v>520</v>
      </c>
      <c r="C66" s="424" t="s">
        <v>529</v>
      </c>
      <c r="D66" s="423">
        <v>0.21</v>
      </c>
      <c r="E66" s="419" t="s">
        <v>586</v>
      </c>
      <c r="F66" s="322">
        <v>0.21</v>
      </c>
    </row>
    <row r="67" spans="1:6" s="322" customFormat="1" ht="15" hidden="1">
      <c r="A67" s="420">
        <v>1233</v>
      </c>
      <c r="B67" s="421" t="s">
        <v>521</v>
      </c>
      <c r="C67" s="424" t="s">
        <v>530</v>
      </c>
      <c r="D67" s="423">
        <v>0.21</v>
      </c>
      <c r="E67" s="419" t="s">
        <v>586</v>
      </c>
      <c r="F67" s="322">
        <v>0.21</v>
      </c>
    </row>
    <row r="68" spans="1:5" s="322" customFormat="1" ht="15" hidden="1">
      <c r="A68" s="316"/>
      <c r="B68" s="479" t="s">
        <v>537</v>
      </c>
      <c r="C68" s="480"/>
      <c r="D68" s="318"/>
      <c r="E68" s="212"/>
    </row>
    <row r="69" spans="1:5" s="322" customFormat="1" ht="15.75">
      <c r="A69" s="505" t="s">
        <v>943</v>
      </c>
      <c r="B69" s="628" t="s">
        <v>945</v>
      </c>
      <c r="C69" s="308">
        <v>653</v>
      </c>
      <c r="D69" s="472" t="s">
        <v>26</v>
      </c>
      <c r="E69" s="506" t="s">
        <v>944</v>
      </c>
    </row>
    <row r="70" spans="1:5" s="322" customFormat="1" ht="15.75">
      <c r="A70" s="505" t="s">
        <v>999</v>
      </c>
      <c r="B70" s="628" t="s">
        <v>1000</v>
      </c>
      <c r="C70" s="308">
        <v>1300</v>
      </c>
      <c r="D70" s="472" t="s">
        <v>26</v>
      </c>
      <c r="E70" s="506" t="s">
        <v>1001</v>
      </c>
    </row>
    <row r="71" spans="1:5" s="315" customFormat="1" ht="15">
      <c r="A71" s="613" t="s">
        <v>946</v>
      </c>
      <c r="B71" s="612"/>
      <c r="C71" s="317"/>
      <c r="D71" s="318"/>
      <c r="E71" s="212"/>
    </row>
    <row r="72" spans="1:5" ht="15">
      <c r="A72" s="201"/>
      <c r="B72" s="14"/>
      <c r="C72" s="112"/>
      <c r="D72" s="3"/>
      <c r="E72" s="23"/>
    </row>
    <row r="73" spans="1:5" ht="18.75">
      <c r="A73" s="36" t="s">
        <v>71</v>
      </c>
      <c r="B73" s="36"/>
      <c r="C73" s="52"/>
      <c r="D73" s="52"/>
      <c r="E73" s="52"/>
    </row>
    <row r="74" spans="1:5" ht="15">
      <c r="A74" s="26" t="s">
        <v>2</v>
      </c>
      <c r="B74" s="26" t="s">
        <v>3</v>
      </c>
      <c r="C74" s="107" t="s">
        <v>4</v>
      </c>
      <c r="D74" s="107" t="s">
        <v>23</v>
      </c>
      <c r="E74" s="27" t="s">
        <v>5</v>
      </c>
    </row>
    <row r="75" spans="1:6" ht="15">
      <c r="A75" s="115" t="s">
        <v>72</v>
      </c>
      <c r="B75" s="42" t="s">
        <v>77</v>
      </c>
      <c r="C75" s="308">
        <v>87</v>
      </c>
      <c r="D75" s="129">
        <v>0.21</v>
      </c>
      <c r="E75" s="116"/>
      <c r="F75" t="s">
        <v>352</v>
      </c>
    </row>
    <row r="76" spans="1:5" ht="15">
      <c r="A76" s="115" t="s">
        <v>73</v>
      </c>
      <c r="B76" s="78" t="s">
        <v>78</v>
      </c>
      <c r="C76" s="308">
        <v>300</v>
      </c>
      <c r="D76" s="129">
        <v>0.21</v>
      </c>
      <c r="E76" s="169"/>
    </row>
    <row r="77" spans="1:5" ht="15">
      <c r="A77" s="115" t="s">
        <v>74</v>
      </c>
      <c r="B77" s="42" t="s">
        <v>223</v>
      </c>
      <c r="C77" s="308">
        <v>10000</v>
      </c>
      <c r="D77" s="129">
        <v>0.15</v>
      </c>
      <c r="E77" s="168"/>
    </row>
    <row r="78" spans="1:11" s="57" customFormat="1" ht="15">
      <c r="A78" s="505" t="s">
        <v>75</v>
      </c>
      <c r="B78" s="177" t="s">
        <v>404</v>
      </c>
      <c r="C78" s="308">
        <v>4000</v>
      </c>
      <c r="D78" s="179">
        <v>0.15</v>
      </c>
      <c r="E78" s="506" t="s">
        <v>883</v>
      </c>
      <c r="F78" s="180" t="s">
        <v>352</v>
      </c>
      <c r="G78" s="180"/>
      <c r="H78" s="180"/>
      <c r="I78" s="180"/>
      <c r="J78" s="180"/>
      <c r="K78" s="180"/>
    </row>
    <row r="79" spans="1:11" s="57" customFormat="1" ht="15">
      <c r="A79" s="226" t="s">
        <v>76</v>
      </c>
      <c r="B79" s="290" t="s">
        <v>403</v>
      </c>
      <c r="C79" s="227">
        <v>4500</v>
      </c>
      <c r="D79" s="228">
        <v>0.15</v>
      </c>
      <c r="E79" s="506" t="s">
        <v>883</v>
      </c>
      <c r="F79" s="180" t="s">
        <v>352</v>
      </c>
      <c r="G79" s="180"/>
      <c r="H79" s="180"/>
      <c r="I79" s="180"/>
      <c r="J79" s="180"/>
      <c r="K79" s="180"/>
    </row>
    <row r="80" spans="1:11" s="57" customFormat="1" ht="15">
      <c r="A80" s="226" t="s">
        <v>409</v>
      </c>
      <c r="B80" s="290" t="s">
        <v>405</v>
      </c>
      <c r="C80" s="227">
        <v>792</v>
      </c>
      <c r="D80" s="228">
        <v>0.15</v>
      </c>
      <c r="E80" s="506"/>
      <c r="F80" s="180"/>
      <c r="G80" s="180"/>
      <c r="H80" s="180"/>
      <c r="I80" s="180"/>
      <c r="J80" s="180"/>
      <c r="K80" s="180"/>
    </row>
    <row r="81" spans="1:11" s="57" customFormat="1" ht="15">
      <c r="A81" s="226"/>
      <c r="B81" s="507" t="s">
        <v>410</v>
      </c>
      <c r="C81" s="633">
        <v>267</v>
      </c>
      <c r="D81" s="228">
        <v>0.15</v>
      </c>
      <c r="E81" s="229"/>
      <c r="F81" s="180"/>
      <c r="G81" s="180"/>
      <c r="H81" s="180"/>
      <c r="I81" s="180"/>
      <c r="J81" s="180"/>
      <c r="K81" s="180"/>
    </row>
    <row r="82" spans="1:11" s="57" customFormat="1" ht="15">
      <c r="A82" s="226"/>
      <c r="B82" s="507" t="s">
        <v>408</v>
      </c>
      <c r="C82" s="633">
        <v>350</v>
      </c>
      <c r="D82" s="228">
        <v>0.15</v>
      </c>
      <c r="E82" s="229"/>
      <c r="F82" s="180"/>
      <c r="G82" s="180"/>
      <c r="H82" s="180"/>
      <c r="I82" s="180"/>
      <c r="J82" s="180"/>
      <c r="K82" s="180"/>
    </row>
    <row r="83" spans="1:11" s="57" customFormat="1" ht="15">
      <c r="A83" s="226"/>
      <c r="B83" s="507" t="s">
        <v>407</v>
      </c>
      <c r="C83" s="633">
        <v>40</v>
      </c>
      <c r="D83" s="228">
        <v>0.15</v>
      </c>
      <c r="E83" s="229"/>
      <c r="F83" s="180"/>
      <c r="G83" s="180"/>
      <c r="H83" s="180"/>
      <c r="I83" s="180"/>
      <c r="J83" s="180"/>
      <c r="K83" s="180"/>
    </row>
    <row r="84" spans="1:11" s="57" customFormat="1" ht="15">
      <c r="A84" s="226"/>
      <c r="B84" s="507" t="s">
        <v>406</v>
      </c>
      <c r="C84" s="633">
        <v>135</v>
      </c>
      <c r="D84" s="228">
        <v>0.15</v>
      </c>
      <c r="E84" s="229"/>
      <c r="F84" s="180"/>
      <c r="G84" s="180"/>
      <c r="H84" s="180"/>
      <c r="I84" s="180"/>
      <c r="J84" s="180"/>
      <c r="K84" s="180"/>
    </row>
    <row r="85" spans="1:5" s="322" customFormat="1" ht="15" hidden="1">
      <c r="A85" s="323" t="s">
        <v>328</v>
      </c>
      <c r="B85" s="324" t="s">
        <v>329</v>
      </c>
      <c r="C85" s="345">
        <v>1580</v>
      </c>
      <c r="D85" s="408" t="s">
        <v>26</v>
      </c>
      <c r="E85" s="346" t="s">
        <v>487</v>
      </c>
    </row>
    <row r="86" spans="1:6" s="57" customFormat="1" ht="15">
      <c r="A86" s="115" t="s">
        <v>331</v>
      </c>
      <c r="B86" s="42" t="s">
        <v>332</v>
      </c>
      <c r="C86" s="308">
        <v>30</v>
      </c>
      <c r="D86" s="189" t="s">
        <v>26</v>
      </c>
      <c r="E86" s="116"/>
      <c r="F86" s="57" t="s">
        <v>353</v>
      </c>
    </row>
    <row r="87" spans="1:5" s="315" customFormat="1" ht="15" hidden="1">
      <c r="A87" s="329" t="s">
        <v>360</v>
      </c>
      <c r="B87" s="297" t="s">
        <v>361</v>
      </c>
      <c r="C87" s="330">
        <v>50</v>
      </c>
      <c r="D87" s="331">
        <v>0.21</v>
      </c>
      <c r="E87" s="336" t="s">
        <v>475</v>
      </c>
    </row>
    <row r="88" spans="1:5" ht="15">
      <c r="A88" s="170" t="s">
        <v>369</v>
      </c>
      <c r="B88" s="18" t="s">
        <v>491</v>
      </c>
      <c r="C88" s="326">
        <v>1000</v>
      </c>
      <c r="D88" s="155" t="s">
        <v>26</v>
      </c>
      <c r="E88" s="94" t="s">
        <v>489</v>
      </c>
    </row>
    <row r="89" spans="1:5" ht="15">
      <c r="A89" s="171"/>
      <c r="B89" s="16" t="s">
        <v>492</v>
      </c>
      <c r="C89" s="327">
        <v>250</v>
      </c>
      <c r="D89" s="185" t="s">
        <v>26</v>
      </c>
      <c r="E89" s="156" t="s">
        <v>490</v>
      </c>
    </row>
    <row r="90" spans="1:5" ht="23.25" customHeight="1">
      <c r="A90" s="166" t="s">
        <v>374</v>
      </c>
      <c r="B90" s="16" t="s">
        <v>375</v>
      </c>
      <c r="C90" s="227">
        <v>500</v>
      </c>
      <c r="D90" s="92">
        <v>0.15</v>
      </c>
      <c r="E90" s="199" t="s">
        <v>376</v>
      </c>
    </row>
    <row r="91" spans="1:5" ht="19.5" customHeight="1">
      <c r="A91" s="115" t="s">
        <v>452</v>
      </c>
      <c r="B91" s="42" t="s">
        <v>453</v>
      </c>
      <c r="C91" s="308">
        <v>3800</v>
      </c>
      <c r="D91" s="129">
        <v>0.15</v>
      </c>
      <c r="E91" s="175"/>
    </row>
    <row r="92" spans="1:5" s="57" customFormat="1" ht="29.25" customHeight="1">
      <c r="A92" s="115" t="s">
        <v>488</v>
      </c>
      <c r="B92" s="42" t="s">
        <v>493</v>
      </c>
      <c r="C92" s="308">
        <v>500</v>
      </c>
      <c r="D92" s="129">
        <v>0.15</v>
      </c>
      <c r="E92" s="175" t="s">
        <v>546</v>
      </c>
    </row>
    <row r="93" spans="1:11" s="57" customFormat="1" ht="48.75" customHeight="1">
      <c r="A93" s="505" t="s">
        <v>538</v>
      </c>
      <c r="B93" s="610" t="s">
        <v>935</v>
      </c>
      <c r="C93" s="308">
        <v>500</v>
      </c>
      <c r="D93" s="574" t="s">
        <v>936</v>
      </c>
      <c r="E93" s="334" t="s">
        <v>883</v>
      </c>
      <c r="F93" s="180"/>
      <c r="G93" s="180"/>
      <c r="H93" s="180"/>
      <c r="I93" s="180"/>
      <c r="J93" s="180"/>
      <c r="K93" s="180"/>
    </row>
    <row r="94" spans="1:11" s="57" customFormat="1" ht="15" customHeight="1">
      <c r="A94" s="505" t="s">
        <v>947</v>
      </c>
      <c r="B94" s="628" t="s">
        <v>948</v>
      </c>
      <c r="C94" s="308">
        <v>850</v>
      </c>
      <c r="D94" s="574" t="s">
        <v>26</v>
      </c>
      <c r="E94" s="334" t="s">
        <v>949</v>
      </c>
      <c r="F94" s="180"/>
      <c r="G94" s="180"/>
      <c r="H94" s="180"/>
      <c r="I94" s="180"/>
      <c r="J94" s="180"/>
      <c r="K94" s="180"/>
    </row>
    <row r="95" spans="1:11" s="57" customFormat="1" ht="15" customHeight="1">
      <c r="A95" s="505" t="s">
        <v>950</v>
      </c>
      <c r="B95" s="610" t="s">
        <v>951</v>
      </c>
      <c r="C95" s="308">
        <v>50</v>
      </c>
      <c r="D95" s="574">
        <v>0.15</v>
      </c>
      <c r="E95" s="334" t="s">
        <v>949</v>
      </c>
      <c r="F95" s="180"/>
      <c r="G95" s="180"/>
      <c r="H95" s="180"/>
      <c r="I95" s="180"/>
      <c r="J95" s="180"/>
      <c r="K95" s="180"/>
    </row>
    <row r="96" spans="1:11" s="57" customFormat="1" ht="30.75" customHeight="1">
      <c r="A96" s="505" t="s">
        <v>996</v>
      </c>
      <c r="B96" s="610" t="s">
        <v>997</v>
      </c>
      <c r="C96" s="308">
        <v>370</v>
      </c>
      <c r="D96" s="574">
        <v>0.21</v>
      </c>
      <c r="E96" s="334" t="s">
        <v>998</v>
      </c>
      <c r="F96" s="180"/>
      <c r="G96" s="180"/>
      <c r="H96" s="180"/>
      <c r="I96" s="180"/>
      <c r="J96" s="180"/>
      <c r="K96" s="180"/>
    </row>
    <row r="97" spans="1:11" s="57" customFormat="1" ht="15" customHeight="1">
      <c r="A97" s="617"/>
      <c r="B97" s="618"/>
      <c r="C97" s="619"/>
      <c r="D97" s="620"/>
      <c r="E97" s="621"/>
      <c r="F97" s="180"/>
      <c r="G97" s="180"/>
      <c r="H97" s="180"/>
      <c r="I97" s="180"/>
      <c r="J97" s="180"/>
      <c r="K97" s="180"/>
    </row>
    <row r="98" spans="1:5" ht="15">
      <c r="A98" s="172" t="s">
        <v>899</v>
      </c>
      <c r="B98" s="57"/>
      <c r="C98" s="57"/>
      <c r="D98" s="57"/>
      <c r="E98" s="173"/>
    </row>
    <row r="99" spans="1:5" ht="15">
      <c r="A99" s="172"/>
      <c r="B99" s="57"/>
      <c r="C99" s="57"/>
      <c r="D99" s="57"/>
      <c r="E99" s="173"/>
    </row>
    <row r="100" spans="1:5" ht="15">
      <c r="A100" s="91"/>
      <c r="E100" s="24"/>
    </row>
    <row r="101" spans="1:5" ht="18.75">
      <c r="A101" s="36" t="s">
        <v>225</v>
      </c>
      <c r="B101" s="36"/>
      <c r="C101" s="52"/>
      <c r="D101" s="52"/>
      <c r="E101" s="52"/>
    </row>
    <row r="102" spans="1:5" ht="15">
      <c r="A102" s="26" t="s">
        <v>2</v>
      </c>
      <c r="B102" s="26" t="s">
        <v>3</v>
      </c>
      <c r="C102" s="107" t="s">
        <v>4</v>
      </c>
      <c r="D102" s="107" t="s">
        <v>23</v>
      </c>
      <c r="E102" s="27" t="s">
        <v>5</v>
      </c>
    </row>
    <row r="103" spans="1:5" ht="15">
      <c r="A103" s="37" t="s">
        <v>104</v>
      </c>
      <c r="B103" s="33" t="s">
        <v>226</v>
      </c>
      <c r="C103" s="303">
        <v>120</v>
      </c>
      <c r="D103" s="41">
        <v>0.21</v>
      </c>
      <c r="E103" s="19" t="s">
        <v>227</v>
      </c>
    </row>
    <row r="104" spans="1:11" ht="15">
      <c r="A104" s="93" t="s">
        <v>367</v>
      </c>
      <c r="B104" s="125" t="s">
        <v>370</v>
      </c>
      <c r="C104" s="223">
        <v>489</v>
      </c>
      <c r="D104" s="190" t="s">
        <v>876</v>
      </c>
      <c r="E104" s="94"/>
      <c r="F104" s="404"/>
      <c r="G104" s="404"/>
      <c r="H104" s="404"/>
      <c r="I104" s="404"/>
      <c r="J104" s="404"/>
      <c r="K104" s="404"/>
    </row>
    <row r="105" spans="1:11" ht="30" customHeight="1">
      <c r="A105" s="166"/>
      <c r="B105" s="508" t="s">
        <v>366</v>
      </c>
      <c r="C105" s="493"/>
      <c r="D105" s="509" t="s">
        <v>877</v>
      </c>
      <c r="E105" s="156" t="s">
        <v>883</v>
      </c>
      <c r="F105" s="404"/>
      <c r="G105" s="404"/>
      <c r="H105" s="404"/>
      <c r="I105" s="404"/>
      <c r="J105" s="404"/>
      <c r="K105" s="404"/>
    </row>
    <row r="106" spans="1:5" ht="15">
      <c r="A106" s="2"/>
      <c r="E106" s="24"/>
    </row>
    <row r="107" spans="1:5" ht="18.75" hidden="1">
      <c r="A107" s="36" t="s">
        <v>587</v>
      </c>
      <c r="B107" s="36"/>
      <c r="C107" s="52"/>
      <c r="D107" s="52"/>
      <c r="E107" s="52"/>
    </row>
    <row r="108" spans="1:5" ht="15" hidden="1">
      <c r="A108" s="26" t="s">
        <v>2</v>
      </c>
      <c r="B108" s="26" t="s">
        <v>3</v>
      </c>
      <c r="C108" s="107" t="s">
        <v>4</v>
      </c>
      <c r="D108" s="107" t="s">
        <v>23</v>
      </c>
      <c r="E108" s="27" t="s">
        <v>5</v>
      </c>
    </row>
    <row r="109" spans="1:11" ht="15" hidden="1">
      <c r="A109" s="329" t="s">
        <v>79</v>
      </c>
      <c r="B109" s="297" t="s">
        <v>358</v>
      </c>
      <c r="C109" s="330"/>
      <c r="D109" s="331">
        <v>0.15</v>
      </c>
      <c r="E109" s="336" t="s">
        <v>357</v>
      </c>
      <c r="F109" s="315"/>
      <c r="G109" s="315"/>
      <c r="H109" s="315"/>
      <c r="I109" s="315"/>
      <c r="J109" s="315"/>
      <c r="K109" s="315"/>
    </row>
    <row r="110" spans="1:11" ht="15" hidden="1">
      <c r="A110" s="329" t="s">
        <v>80</v>
      </c>
      <c r="B110" s="297" t="s">
        <v>83</v>
      </c>
      <c r="C110" s="330"/>
      <c r="D110" s="331"/>
      <c r="E110" s="336"/>
      <c r="F110" s="315"/>
      <c r="G110" s="315"/>
      <c r="H110" s="315"/>
      <c r="I110" s="315"/>
      <c r="J110" s="315"/>
      <c r="K110" s="315"/>
    </row>
    <row r="111" spans="1:11" ht="15" hidden="1">
      <c r="A111" s="337"/>
      <c r="B111" s="301" t="s">
        <v>84</v>
      </c>
      <c r="C111" s="338"/>
      <c r="D111" s="339">
        <v>0.15</v>
      </c>
      <c r="E111" s="340"/>
      <c r="F111" s="315"/>
      <c r="G111" s="315"/>
      <c r="H111" s="315"/>
      <c r="I111" s="315"/>
      <c r="J111" s="315"/>
      <c r="K111" s="315"/>
    </row>
    <row r="112" spans="1:11" ht="15" hidden="1">
      <c r="A112" s="337"/>
      <c r="B112" s="300" t="s">
        <v>85</v>
      </c>
      <c r="C112" s="332"/>
      <c r="D112" s="320">
        <v>0.15</v>
      </c>
      <c r="E112" s="321"/>
      <c r="F112" s="315"/>
      <c r="G112" s="315"/>
      <c r="H112" s="315"/>
      <c r="I112" s="315"/>
      <c r="J112" s="315"/>
      <c r="K112" s="315"/>
    </row>
    <row r="113" spans="1:11" ht="15" hidden="1">
      <c r="A113" s="329" t="s">
        <v>81</v>
      </c>
      <c r="B113" s="341" t="s">
        <v>86</v>
      </c>
      <c r="C113" s="330"/>
      <c r="D113" s="331"/>
      <c r="E113" s="336"/>
      <c r="F113" s="315"/>
      <c r="G113" s="315"/>
      <c r="H113" s="315"/>
      <c r="I113" s="315"/>
      <c r="J113" s="315"/>
      <c r="K113" s="315"/>
    </row>
    <row r="114" spans="1:11" ht="15" hidden="1">
      <c r="A114" s="337"/>
      <c r="B114" s="342" t="s">
        <v>321</v>
      </c>
      <c r="C114" s="338"/>
      <c r="D114" s="339">
        <v>0.15</v>
      </c>
      <c r="E114" s="340"/>
      <c r="F114" s="315"/>
      <c r="G114" s="315"/>
      <c r="H114" s="315"/>
      <c r="I114" s="315"/>
      <c r="J114" s="315"/>
      <c r="K114" s="315"/>
    </row>
    <row r="115" spans="1:11" ht="15" hidden="1">
      <c r="A115" s="319"/>
      <c r="B115" s="343" t="s">
        <v>87</v>
      </c>
      <c r="C115" s="332"/>
      <c r="D115" s="320">
        <v>0.15</v>
      </c>
      <c r="E115" s="321"/>
      <c r="F115" s="315"/>
      <c r="G115" s="315"/>
      <c r="H115" s="315"/>
      <c r="I115" s="315"/>
      <c r="J115" s="315"/>
      <c r="K115" s="315"/>
    </row>
    <row r="116" spans="1:11" ht="15" hidden="1">
      <c r="A116" s="329" t="s">
        <v>82</v>
      </c>
      <c r="B116" s="341" t="s">
        <v>88</v>
      </c>
      <c r="C116" s="297"/>
      <c r="D116" s="297"/>
      <c r="E116" s="211"/>
      <c r="F116" s="315"/>
      <c r="G116" s="315"/>
      <c r="H116" s="315"/>
      <c r="I116" s="315"/>
      <c r="J116" s="315"/>
      <c r="K116" s="315"/>
    </row>
    <row r="117" spans="1:11" ht="15" hidden="1">
      <c r="A117" s="337"/>
      <c r="B117" s="342" t="s">
        <v>89</v>
      </c>
      <c r="C117" s="338"/>
      <c r="D117" s="339">
        <v>0.15</v>
      </c>
      <c r="E117" s="344"/>
      <c r="F117" s="315"/>
      <c r="G117" s="315"/>
      <c r="H117" s="315"/>
      <c r="I117" s="315"/>
      <c r="J117" s="315"/>
      <c r="K117" s="315"/>
    </row>
    <row r="118" spans="1:11" ht="15" hidden="1">
      <c r="A118" s="337"/>
      <c r="B118" s="342" t="s">
        <v>90</v>
      </c>
      <c r="C118" s="338"/>
      <c r="D118" s="339">
        <v>0.15</v>
      </c>
      <c r="E118" s="344"/>
      <c r="F118" s="315"/>
      <c r="G118" s="315"/>
      <c r="H118" s="315"/>
      <c r="I118" s="315" t="s">
        <v>228</v>
      </c>
      <c r="J118" s="315"/>
      <c r="K118" s="315"/>
    </row>
    <row r="119" spans="1:11" ht="15" hidden="1">
      <c r="A119" s="319"/>
      <c r="B119" s="343" t="s">
        <v>91</v>
      </c>
      <c r="C119" s="332"/>
      <c r="D119" s="320">
        <v>0.15</v>
      </c>
      <c r="E119" s="328"/>
      <c r="F119" s="315"/>
      <c r="G119" s="315"/>
      <c r="H119" s="315"/>
      <c r="I119" s="315"/>
      <c r="J119" s="315"/>
      <c r="K119" s="315"/>
    </row>
    <row r="120" spans="1:11" ht="15" hidden="1">
      <c r="A120" s="323" t="s">
        <v>92</v>
      </c>
      <c r="B120" s="324" t="s">
        <v>93</v>
      </c>
      <c r="C120" s="345"/>
      <c r="D120" s="325">
        <v>0.15</v>
      </c>
      <c r="E120" s="346" t="s">
        <v>94</v>
      </c>
      <c r="F120" s="315"/>
      <c r="G120" s="315"/>
      <c r="H120" s="315"/>
      <c r="I120" s="315"/>
      <c r="J120" s="315"/>
      <c r="K120" s="315"/>
    </row>
    <row r="121" spans="1:11" ht="15" hidden="1">
      <c r="A121" s="347" t="s">
        <v>95</v>
      </c>
      <c r="B121" s="297" t="s">
        <v>96</v>
      </c>
      <c r="C121" s="297"/>
      <c r="D121" s="297"/>
      <c r="E121" s="211"/>
      <c r="F121" s="315"/>
      <c r="G121" s="315"/>
      <c r="H121" s="315"/>
      <c r="I121" s="315"/>
      <c r="J121" s="315"/>
      <c r="K121" s="315"/>
    </row>
    <row r="122" spans="1:11" ht="15" hidden="1">
      <c r="A122" s="348"/>
      <c r="B122" s="301" t="s">
        <v>97</v>
      </c>
      <c r="C122" s="338"/>
      <c r="D122" s="339">
        <v>0.15</v>
      </c>
      <c r="E122" s="344"/>
      <c r="F122" s="315"/>
      <c r="G122" s="315"/>
      <c r="H122" s="315"/>
      <c r="I122" s="315"/>
      <c r="J122" s="315"/>
      <c r="K122" s="315"/>
    </row>
    <row r="123" spans="1:11" ht="15" hidden="1">
      <c r="A123" s="349"/>
      <c r="B123" s="300" t="s">
        <v>98</v>
      </c>
      <c r="C123" s="332"/>
      <c r="D123" s="320">
        <v>0.15</v>
      </c>
      <c r="E123" s="328"/>
      <c r="F123" s="315"/>
      <c r="G123" s="315"/>
      <c r="H123" s="315"/>
      <c r="I123" s="315"/>
      <c r="J123" s="315"/>
      <c r="K123" s="315"/>
    </row>
    <row r="124" spans="1:5" ht="15">
      <c r="A124" s="13"/>
      <c r="B124" s="14"/>
      <c r="C124" s="117"/>
      <c r="D124" s="4"/>
      <c r="E124" s="23"/>
    </row>
    <row r="125" spans="1:5" ht="18.75">
      <c r="A125" s="36" t="s">
        <v>99</v>
      </c>
      <c r="B125" s="36"/>
      <c r="C125" s="52"/>
      <c r="D125" s="52"/>
      <c r="E125" s="52"/>
    </row>
    <row r="126" spans="1:5" ht="15">
      <c r="A126" s="26" t="s">
        <v>2</v>
      </c>
      <c r="B126" s="26" t="s">
        <v>3</v>
      </c>
      <c r="C126" s="107" t="s">
        <v>4</v>
      </c>
      <c r="D126" s="107" t="s">
        <v>23</v>
      </c>
      <c r="E126" s="27" t="s">
        <v>5</v>
      </c>
    </row>
    <row r="127" spans="1:5" ht="15">
      <c r="A127" s="37" t="s">
        <v>105</v>
      </c>
      <c r="B127" s="33" t="s">
        <v>101</v>
      </c>
      <c r="C127" s="303">
        <v>156</v>
      </c>
      <c r="D127" s="113" t="s">
        <v>26</v>
      </c>
      <c r="E127" s="38"/>
    </row>
    <row r="128" spans="1:5" ht="15">
      <c r="A128" s="37" t="s">
        <v>106</v>
      </c>
      <c r="B128" s="39" t="s">
        <v>102</v>
      </c>
      <c r="C128" s="303">
        <v>195</v>
      </c>
      <c r="D128" s="113" t="s">
        <v>26</v>
      </c>
      <c r="E128" s="40"/>
    </row>
    <row r="129" spans="1:5" ht="15">
      <c r="A129" s="37" t="s">
        <v>107</v>
      </c>
      <c r="B129" s="33" t="s">
        <v>103</v>
      </c>
      <c r="C129" s="303">
        <v>56</v>
      </c>
      <c r="D129" s="113" t="s">
        <v>26</v>
      </c>
      <c r="E129" s="38"/>
    </row>
    <row r="130" spans="1:5" ht="15" customHeight="1">
      <c r="A130" s="13"/>
      <c r="B130" s="3"/>
      <c r="C130" s="112"/>
      <c r="D130" s="4"/>
      <c r="E130" s="23"/>
    </row>
    <row r="131" spans="1:5" ht="15" customHeight="1">
      <c r="A131" s="13"/>
      <c r="B131" s="3"/>
      <c r="C131" s="112"/>
      <c r="D131" s="4"/>
      <c r="E131" s="23"/>
    </row>
    <row r="132" spans="1:5" ht="15" customHeight="1">
      <c r="A132" s="36" t="s">
        <v>108</v>
      </c>
      <c r="B132" s="36"/>
      <c r="C132" s="52"/>
      <c r="D132" s="52"/>
      <c r="E132" s="52"/>
    </row>
    <row r="133" spans="1:5" ht="15" customHeight="1">
      <c r="A133" s="26" t="s">
        <v>2</v>
      </c>
      <c r="B133" s="26" t="s">
        <v>3</v>
      </c>
      <c r="C133" s="107" t="s">
        <v>4</v>
      </c>
      <c r="D133" s="107" t="s">
        <v>23</v>
      </c>
      <c r="E133" s="27" t="s">
        <v>5</v>
      </c>
    </row>
    <row r="134" spans="1:11" ht="15" customHeight="1" hidden="1">
      <c r="A134" s="578" t="s">
        <v>100</v>
      </c>
      <c r="B134" s="579" t="s">
        <v>279</v>
      </c>
      <c r="C134" s="588"/>
      <c r="D134" s="598"/>
      <c r="E134" s="597" t="s">
        <v>939</v>
      </c>
      <c r="F134" s="57"/>
      <c r="G134" s="57"/>
      <c r="H134" s="57"/>
      <c r="I134" s="57"/>
      <c r="J134" s="57"/>
      <c r="K134" s="57"/>
    </row>
    <row r="135" spans="1:11" ht="15" customHeight="1" hidden="1">
      <c r="A135" s="581"/>
      <c r="B135" s="582" t="s">
        <v>280</v>
      </c>
      <c r="C135" s="583"/>
      <c r="D135" s="599"/>
      <c r="E135" s="591"/>
      <c r="F135" s="57"/>
      <c r="G135" s="57"/>
      <c r="H135" s="57"/>
      <c r="I135" s="57"/>
      <c r="J135" s="57"/>
      <c r="K135" s="57"/>
    </row>
    <row r="136" spans="1:11" ht="15" customHeight="1" hidden="1">
      <c r="A136" s="600"/>
      <c r="B136" s="601" t="s">
        <v>941</v>
      </c>
      <c r="C136" s="594" t="s">
        <v>25</v>
      </c>
      <c r="D136" s="595">
        <v>0.15</v>
      </c>
      <c r="E136" s="596"/>
      <c r="F136" s="57"/>
      <c r="G136" s="57" t="s">
        <v>449</v>
      </c>
      <c r="H136" s="57"/>
      <c r="I136" s="57"/>
      <c r="J136" s="57"/>
      <c r="K136" s="57"/>
    </row>
    <row r="137" spans="1:5" ht="15" customHeight="1">
      <c r="A137" s="202"/>
      <c r="B137" s="14"/>
      <c r="C137" s="117"/>
      <c r="D137" s="14"/>
      <c r="E137" s="204"/>
    </row>
    <row r="138" spans="1:5" ht="15" customHeight="1">
      <c r="A138" s="202"/>
      <c r="B138" s="14"/>
      <c r="C138" s="117"/>
      <c r="D138" s="14"/>
      <c r="E138" s="204"/>
    </row>
    <row r="139" spans="1:5" ht="15" customHeight="1">
      <c r="A139" s="36" t="s">
        <v>120</v>
      </c>
      <c r="B139" s="36"/>
      <c r="C139" s="52"/>
      <c r="D139" s="52"/>
      <c r="E139" s="52"/>
    </row>
    <row r="140" spans="1:5" ht="15" customHeight="1">
      <c r="A140" s="26" t="s">
        <v>2</v>
      </c>
      <c r="B140" s="26" t="s">
        <v>3</v>
      </c>
      <c r="C140" s="107" t="s">
        <v>4</v>
      </c>
      <c r="D140" s="107" t="s">
        <v>23</v>
      </c>
      <c r="E140" s="27" t="s">
        <v>5</v>
      </c>
    </row>
    <row r="141" spans="1:7" ht="15" customHeight="1" hidden="1">
      <c r="A141" s="602">
        <v>1801</v>
      </c>
      <c r="B141" s="602" t="s">
        <v>306</v>
      </c>
      <c r="C141" s="603">
        <v>25</v>
      </c>
      <c r="D141" s="604">
        <v>0.15</v>
      </c>
      <c r="E141" s="607" t="s">
        <v>942</v>
      </c>
      <c r="G141" t="s">
        <v>449</v>
      </c>
    </row>
    <row r="142" spans="1:7" ht="15" customHeight="1" hidden="1">
      <c r="A142" s="602">
        <v>1802</v>
      </c>
      <c r="B142" s="602" t="s">
        <v>306</v>
      </c>
      <c r="C142" s="603">
        <v>25</v>
      </c>
      <c r="D142" s="604">
        <v>0.15</v>
      </c>
      <c r="E142" s="607" t="s">
        <v>942</v>
      </c>
      <c r="G142" t="s">
        <v>449</v>
      </c>
    </row>
    <row r="143" spans="1:7" ht="15" customHeight="1" hidden="1">
      <c r="A143" s="602">
        <v>1803</v>
      </c>
      <c r="B143" s="602" t="s">
        <v>307</v>
      </c>
      <c r="C143" s="605">
        <v>160</v>
      </c>
      <c r="D143" s="604">
        <v>0.15</v>
      </c>
      <c r="E143" s="607" t="s">
        <v>942</v>
      </c>
      <c r="G143" t="s">
        <v>449</v>
      </c>
    </row>
    <row r="144" spans="1:7" ht="15" customHeight="1" hidden="1">
      <c r="A144" s="606" t="s">
        <v>313</v>
      </c>
      <c r="B144" s="602" t="s">
        <v>308</v>
      </c>
      <c r="C144" s="603">
        <v>65</v>
      </c>
      <c r="D144" s="604">
        <v>0.15</v>
      </c>
      <c r="E144" s="607" t="s">
        <v>942</v>
      </c>
      <c r="G144" t="s">
        <v>449</v>
      </c>
    </row>
    <row r="145" spans="1:7" ht="15" customHeight="1" hidden="1">
      <c r="A145" s="602">
        <v>1805</v>
      </c>
      <c r="B145" s="602" t="s">
        <v>309</v>
      </c>
      <c r="C145" s="605">
        <v>400</v>
      </c>
      <c r="D145" s="604">
        <v>0.15</v>
      </c>
      <c r="E145" s="607" t="s">
        <v>942</v>
      </c>
      <c r="G145" t="s">
        <v>449</v>
      </c>
    </row>
    <row r="146" spans="1:7" ht="15" customHeight="1" hidden="1">
      <c r="A146" s="602">
        <v>1806</v>
      </c>
      <c r="B146" s="602" t="s">
        <v>310</v>
      </c>
      <c r="C146" s="605">
        <v>250</v>
      </c>
      <c r="D146" s="604">
        <v>0.15</v>
      </c>
      <c r="E146" s="607" t="s">
        <v>942</v>
      </c>
      <c r="G146" t="s">
        <v>449</v>
      </c>
    </row>
    <row r="147" spans="1:5" ht="15" customHeight="1" hidden="1">
      <c r="A147" s="606" t="s">
        <v>314</v>
      </c>
      <c r="B147" s="602" t="s">
        <v>311</v>
      </c>
      <c r="C147" s="605">
        <v>300</v>
      </c>
      <c r="D147" s="604" t="s">
        <v>26</v>
      </c>
      <c r="E147" s="607" t="s">
        <v>942</v>
      </c>
    </row>
    <row r="148" spans="1:5" ht="15" customHeight="1" hidden="1">
      <c r="A148" s="602">
        <v>1808</v>
      </c>
      <c r="B148" s="602" t="s">
        <v>312</v>
      </c>
      <c r="C148" s="603">
        <v>100</v>
      </c>
      <c r="D148" s="604" t="s">
        <v>26</v>
      </c>
      <c r="E148" s="607" t="s">
        <v>942</v>
      </c>
    </row>
    <row r="149" spans="1:13" ht="15" customHeight="1" hidden="1">
      <c r="A149" s="586">
        <v>1809</v>
      </c>
      <c r="B149" s="587" t="s">
        <v>279</v>
      </c>
      <c r="C149" s="588"/>
      <c r="D149" s="579"/>
      <c r="E149" s="597" t="s">
        <v>939</v>
      </c>
      <c r="F149" s="57"/>
      <c r="G149" s="57"/>
      <c r="H149" s="57"/>
      <c r="I149" s="57"/>
      <c r="J149" s="57"/>
      <c r="K149" s="57"/>
      <c r="L149" s="57"/>
      <c r="M149" s="57"/>
    </row>
    <row r="150" spans="1:13" ht="15" customHeight="1" hidden="1">
      <c r="A150" s="589"/>
      <c r="B150" s="590" t="s">
        <v>280</v>
      </c>
      <c r="C150" s="583"/>
      <c r="D150" s="582"/>
      <c r="E150" s="591"/>
      <c r="F150" s="57"/>
      <c r="G150" s="57"/>
      <c r="H150" s="57"/>
      <c r="I150" s="57"/>
      <c r="J150" s="57"/>
      <c r="K150" s="57"/>
      <c r="M150" s="57"/>
    </row>
    <row r="151" spans="1:13" ht="15" customHeight="1" hidden="1">
      <c r="A151" s="592"/>
      <c r="B151" s="593" t="s">
        <v>940</v>
      </c>
      <c r="C151" s="594" t="s">
        <v>25</v>
      </c>
      <c r="D151" s="595">
        <v>0.15</v>
      </c>
      <c r="E151" s="596"/>
      <c r="F151" s="57"/>
      <c r="G151" s="57" t="s">
        <v>449</v>
      </c>
      <c r="H151" s="57"/>
      <c r="I151" s="57"/>
      <c r="J151" s="57"/>
      <c r="K151" s="57"/>
      <c r="L151" s="57"/>
      <c r="M151" s="57"/>
    </row>
    <row r="152" spans="1:5" ht="15" customHeight="1">
      <c r="A152" s="118"/>
      <c r="B152" s="14"/>
      <c r="C152" s="232"/>
      <c r="D152" s="215"/>
      <c r="E152" s="204"/>
    </row>
    <row r="153" spans="1:5" ht="15" customHeight="1">
      <c r="A153" s="118"/>
      <c r="B153" s="3"/>
      <c r="C153" s="112"/>
      <c r="D153" s="119"/>
      <c r="E153" s="23"/>
    </row>
    <row r="154" spans="1:5" ht="15" customHeight="1">
      <c r="A154" s="36" t="s">
        <v>121</v>
      </c>
      <c r="B154" s="36"/>
      <c r="C154" s="52"/>
      <c r="D154" s="52"/>
      <c r="E154" s="52"/>
    </row>
    <row r="155" spans="1:5" ht="15" customHeight="1">
      <c r="A155" s="26" t="s">
        <v>2</v>
      </c>
      <c r="B155" s="26" t="s">
        <v>3</v>
      </c>
      <c r="C155" s="107" t="s">
        <v>4</v>
      </c>
      <c r="D155" s="107" t="s">
        <v>23</v>
      </c>
      <c r="E155" s="27" t="s">
        <v>5</v>
      </c>
    </row>
    <row r="156" spans="1:5" ht="15" customHeight="1">
      <c r="A156" s="176">
        <v>1901</v>
      </c>
      <c r="B156" s="177" t="s">
        <v>864</v>
      </c>
      <c r="C156" s="178">
        <v>100</v>
      </c>
      <c r="D156" s="179">
        <v>0.21</v>
      </c>
      <c r="E156" s="177" t="s">
        <v>863</v>
      </c>
    </row>
    <row r="157" spans="1:7" ht="15" customHeight="1">
      <c r="A157" s="120">
        <v>1902</v>
      </c>
      <c r="B157" s="121" t="s">
        <v>339</v>
      </c>
      <c r="C157" s="178">
        <v>600</v>
      </c>
      <c r="D157" s="409" t="s">
        <v>26</v>
      </c>
      <c r="E157" s="122"/>
      <c r="F157" s="57"/>
      <c r="G157" s="57"/>
    </row>
    <row r="158" spans="1:11" ht="15" customHeight="1">
      <c r="A158" s="120">
        <v>1903</v>
      </c>
      <c r="B158" s="121" t="s">
        <v>340</v>
      </c>
      <c r="C158" s="178">
        <v>420</v>
      </c>
      <c r="D158" s="409" t="s">
        <v>26</v>
      </c>
      <c r="E158" s="116" t="s">
        <v>883</v>
      </c>
      <c r="F158" s="404"/>
      <c r="G158" s="404"/>
      <c r="H158" s="404"/>
      <c r="I158" s="404"/>
      <c r="J158" s="404"/>
      <c r="K158" s="404"/>
    </row>
    <row r="159" spans="1:7" ht="15" customHeight="1">
      <c r="A159" s="120">
        <v>1904</v>
      </c>
      <c r="B159" s="121" t="s">
        <v>341</v>
      </c>
      <c r="C159" s="178">
        <v>300</v>
      </c>
      <c r="D159" s="409" t="s">
        <v>26</v>
      </c>
      <c r="E159" s="403"/>
      <c r="F159" s="57"/>
      <c r="G159" s="57"/>
    </row>
    <row r="160" spans="1:11" ht="15" customHeight="1">
      <c r="A160" s="120">
        <v>1905</v>
      </c>
      <c r="B160" s="121" t="s">
        <v>342</v>
      </c>
      <c r="C160" s="178">
        <v>1400</v>
      </c>
      <c r="D160" s="409" t="s">
        <v>26</v>
      </c>
      <c r="E160" s="116" t="s">
        <v>883</v>
      </c>
      <c r="F160" s="404"/>
      <c r="G160" s="404"/>
      <c r="H160" s="404"/>
      <c r="I160" s="404"/>
      <c r="J160" s="404"/>
      <c r="K160" s="404"/>
    </row>
    <row r="161" spans="1:7" ht="15" customHeight="1">
      <c r="A161" s="120">
        <v>1906</v>
      </c>
      <c r="B161" s="121" t="s">
        <v>371</v>
      </c>
      <c r="C161" s="178">
        <v>305</v>
      </c>
      <c r="D161" s="409" t="s">
        <v>26</v>
      </c>
      <c r="E161" s="334" t="s">
        <v>878</v>
      </c>
      <c r="F161" s="57"/>
      <c r="G161" s="57"/>
    </row>
    <row r="162" spans="1:11" ht="15" customHeight="1">
      <c r="A162" s="115" t="s">
        <v>455</v>
      </c>
      <c r="B162" s="121" t="s">
        <v>456</v>
      </c>
      <c r="C162" s="308">
        <v>210</v>
      </c>
      <c r="D162" s="409" t="s">
        <v>26</v>
      </c>
      <c r="E162" s="116" t="s">
        <v>883</v>
      </c>
      <c r="F162" s="404"/>
      <c r="G162" s="404"/>
      <c r="H162" s="404"/>
      <c r="I162" s="404"/>
      <c r="J162" s="404"/>
      <c r="K162" s="404"/>
    </row>
    <row r="163" spans="1:5" ht="15" customHeight="1">
      <c r="A163" s="2"/>
      <c r="B163" s="104"/>
      <c r="C163" s="231"/>
      <c r="D163" s="194"/>
      <c r="E163" s="24"/>
    </row>
    <row r="164" spans="1:5" ht="15" customHeight="1">
      <c r="A164" s="36" t="s">
        <v>157</v>
      </c>
      <c r="B164" s="36"/>
      <c r="C164" s="52"/>
      <c r="D164" s="52"/>
      <c r="E164" s="52"/>
    </row>
    <row r="165" spans="1:5" ht="15" customHeight="1">
      <c r="A165" s="30" t="s">
        <v>2</v>
      </c>
      <c r="B165" s="30" t="s">
        <v>3</v>
      </c>
      <c r="C165" s="107" t="s">
        <v>4</v>
      </c>
      <c r="D165" s="124" t="s">
        <v>23</v>
      </c>
      <c r="E165" s="31" t="s">
        <v>5</v>
      </c>
    </row>
    <row r="166" spans="1:5" ht="15" customHeight="1" hidden="1">
      <c r="A166" s="578" t="s">
        <v>315</v>
      </c>
      <c r="B166" s="579" t="s">
        <v>156</v>
      </c>
      <c r="C166" s="579"/>
      <c r="D166" s="580">
        <v>0.15</v>
      </c>
      <c r="E166" s="597" t="s">
        <v>939</v>
      </c>
    </row>
    <row r="167" spans="1:5" ht="15" customHeight="1" hidden="1">
      <c r="A167" s="581"/>
      <c r="B167" s="582" t="s">
        <v>154</v>
      </c>
      <c r="C167" s="583"/>
      <c r="D167" s="584"/>
      <c r="E167" s="585"/>
    </row>
    <row r="168" spans="1:5" ht="15" customHeight="1" hidden="1">
      <c r="A168" s="581"/>
      <c r="B168" s="582" t="s">
        <v>155</v>
      </c>
      <c r="C168" s="583"/>
      <c r="D168" s="585"/>
      <c r="E168" s="585"/>
    </row>
    <row r="169" spans="1:7" ht="15" customHeight="1" hidden="1">
      <c r="A169" s="600"/>
      <c r="B169" s="601" t="s">
        <v>938</v>
      </c>
      <c r="C169" s="594" t="s">
        <v>25</v>
      </c>
      <c r="D169" s="601"/>
      <c r="E169" s="601"/>
      <c r="G169" t="s">
        <v>450</v>
      </c>
    </row>
    <row r="170" spans="1:5" s="57" customFormat="1" ht="15" customHeight="1">
      <c r="A170" s="614"/>
      <c r="B170" s="615"/>
      <c r="C170" s="616"/>
      <c r="D170" s="615"/>
      <c r="E170" s="615"/>
    </row>
    <row r="171" spans="1:5" ht="15" customHeight="1">
      <c r="A171" s="2"/>
      <c r="E171" s="24"/>
    </row>
    <row r="172" spans="1:5" ht="15" customHeight="1">
      <c r="A172" s="36" t="s">
        <v>364</v>
      </c>
      <c r="B172" s="36"/>
      <c r="C172" s="52"/>
      <c r="D172" s="52"/>
      <c r="E172" s="52"/>
    </row>
    <row r="173" spans="1:5" ht="15" customHeight="1">
      <c r="A173" s="30" t="s">
        <v>2</v>
      </c>
      <c r="B173" s="30" t="s">
        <v>3</v>
      </c>
      <c r="C173" s="107" t="s">
        <v>4</v>
      </c>
      <c r="D173" s="124" t="s">
        <v>23</v>
      </c>
      <c r="E173" s="31" t="s">
        <v>5</v>
      </c>
    </row>
    <row r="174" spans="1:12" ht="15" customHeight="1">
      <c r="A174" s="93" t="s">
        <v>365</v>
      </c>
      <c r="B174" s="125" t="s">
        <v>370</v>
      </c>
      <c r="C174" s="223">
        <v>429</v>
      </c>
      <c r="D174" s="131" t="s">
        <v>900</v>
      </c>
      <c r="E174" s="168" t="s">
        <v>883</v>
      </c>
      <c r="F174" s="57"/>
      <c r="G174" s="57"/>
      <c r="H174" s="57"/>
      <c r="I174" s="57"/>
      <c r="J174" s="57"/>
      <c r="K174" s="57"/>
      <c r="L174" s="57"/>
    </row>
    <row r="175" spans="1:12" ht="15" customHeight="1">
      <c r="A175" s="166"/>
      <c r="B175" s="508" t="s">
        <v>366</v>
      </c>
      <c r="C175" s="493"/>
      <c r="D175" s="510" t="s">
        <v>901</v>
      </c>
      <c r="E175" s="167"/>
      <c r="F175" s="57"/>
      <c r="G175" s="57"/>
      <c r="H175" s="57"/>
      <c r="I175" s="57"/>
      <c r="J175" s="57"/>
      <c r="K175" s="57"/>
      <c r="L175" s="57"/>
    </row>
    <row r="176" spans="1:12" ht="15" customHeight="1">
      <c r="A176" s="202"/>
      <c r="B176" s="14"/>
      <c r="C176" s="117"/>
      <c r="D176" s="203"/>
      <c r="E176" s="204"/>
      <c r="F176" s="57"/>
      <c r="G176" s="57"/>
      <c r="H176" s="57"/>
      <c r="I176" s="57"/>
      <c r="J176" s="57"/>
      <c r="K176" s="57"/>
      <c r="L176" s="57"/>
    </row>
    <row r="177" spans="1:12" ht="15" customHeight="1">
      <c r="A177" s="174"/>
      <c r="B177" s="57"/>
      <c r="C177" s="57"/>
      <c r="D177" s="57"/>
      <c r="E177" s="173"/>
      <c r="F177" s="57"/>
      <c r="G177" s="57"/>
      <c r="H177" s="57"/>
      <c r="I177" s="57"/>
      <c r="J177" s="57"/>
      <c r="K177" s="57"/>
      <c r="L177" s="57"/>
    </row>
    <row r="178" spans="1:8" ht="15" customHeight="1">
      <c r="A178" s="36" t="s">
        <v>549</v>
      </c>
      <c r="B178" s="36"/>
      <c r="C178" s="52"/>
      <c r="D178" s="52"/>
      <c r="E178" s="52"/>
      <c r="F178" s="57"/>
      <c r="G178" s="57"/>
      <c r="H178" s="57"/>
    </row>
    <row r="179" spans="1:8" ht="15" customHeight="1">
      <c r="A179" s="30" t="s">
        <v>2</v>
      </c>
      <c r="B179" s="30" t="s">
        <v>3</v>
      </c>
      <c r="C179" s="107" t="s">
        <v>4</v>
      </c>
      <c r="D179" s="124" t="s">
        <v>23</v>
      </c>
      <c r="E179" s="31" t="s">
        <v>5</v>
      </c>
      <c r="F179" s="57"/>
      <c r="G179" s="57"/>
      <c r="H179" s="57"/>
    </row>
    <row r="180" spans="1:5" ht="15" customHeight="1">
      <c r="A180" s="93" t="s">
        <v>550</v>
      </c>
      <c r="B180" s="61" t="s">
        <v>589</v>
      </c>
      <c r="C180" s="223">
        <v>15000</v>
      </c>
      <c r="D180" s="131">
        <v>0.15</v>
      </c>
      <c r="E180" s="168" t="s">
        <v>552</v>
      </c>
    </row>
    <row r="181" spans="1:11" ht="15" customHeight="1">
      <c r="A181" s="95" t="s">
        <v>588</v>
      </c>
      <c r="B181" s="14" t="s">
        <v>590</v>
      </c>
      <c r="C181" s="352">
        <v>20000</v>
      </c>
      <c r="D181" s="128">
        <v>0.15</v>
      </c>
      <c r="E181" s="466" t="s">
        <v>928</v>
      </c>
      <c r="F181" s="404"/>
      <c r="G181" s="404"/>
      <c r="H181" s="404"/>
      <c r="I181" s="404"/>
      <c r="J181" s="404"/>
      <c r="K181" s="404"/>
    </row>
    <row r="182" spans="1:5" ht="15" customHeight="1">
      <c r="A182" s="166"/>
      <c r="B182" s="15"/>
      <c r="C182" s="230"/>
      <c r="D182" s="92"/>
      <c r="E182" s="167"/>
    </row>
    <row r="183" spans="1:5" ht="15" customHeight="1">
      <c r="A183" s="2"/>
      <c r="E183" s="24"/>
    </row>
    <row r="184" spans="1:5" ht="15" customHeight="1">
      <c r="A184" s="218" t="s">
        <v>569</v>
      </c>
      <c r="B184" s="36"/>
      <c r="C184" s="52"/>
      <c r="D184" s="52"/>
      <c r="E184" s="219"/>
    </row>
    <row r="185" spans="1:5" ht="15" customHeight="1">
      <c r="A185" s="30" t="s">
        <v>2</v>
      </c>
      <c r="B185" s="30" t="s">
        <v>3</v>
      </c>
      <c r="C185" s="107" t="s">
        <v>4</v>
      </c>
      <c r="D185" s="124" t="s">
        <v>23</v>
      </c>
      <c r="E185" s="31" t="s">
        <v>5</v>
      </c>
    </row>
    <row r="186" spans="1:11" ht="15" customHeight="1">
      <c r="A186" s="221" t="s">
        <v>573</v>
      </c>
      <c r="B186" s="222" t="s">
        <v>570</v>
      </c>
      <c r="C186" s="223">
        <v>70</v>
      </c>
      <c r="D186" s="224">
        <v>0.21</v>
      </c>
      <c r="E186" s="225" t="s">
        <v>571</v>
      </c>
      <c r="F186" s="57"/>
      <c r="G186" s="57"/>
      <c r="H186" s="57"/>
      <c r="I186" s="57"/>
      <c r="J186" s="57"/>
      <c r="K186" s="57"/>
    </row>
    <row r="187" spans="1:11" ht="15" customHeight="1">
      <c r="A187" s="226"/>
      <c r="B187" s="226"/>
      <c r="C187" s="227"/>
      <c r="D187" s="228"/>
      <c r="E187" s="229" t="s">
        <v>572</v>
      </c>
      <c r="F187" s="57"/>
      <c r="G187" s="57"/>
      <c r="H187" s="57"/>
      <c r="I187" s="57"/>
      <c r="J187" s="57"/>
      <c r="K187" s="57"/>
    </row>
    <row r="188" spans="1:11" ht="15" customHeight="1">
      <c r="A188" s="174"/>
      <c r="B188" s="57"/>
      <c r="C188" s="57"/>
      <c r="D188" s="57"/>
      <c r="E188" s="173"/>
      <c r="F188" s="57"/>
      <c r="G188" s="57"/>
      <c r="H188" s="57"/>
      <c r="I188" s="57"/>
      <c r="J188" s="57"/>
      <c r="K188" s="57"/>
    </row>
    <row r="189" spans="1:11" ht="15">
      <c r="A189" s="174"/>
      <c r="B189" s="57"/>
      <c r="C189" s="57"/>
      <c r="D189" s="57"/>
      <c r="E189" s="173"/>
      <c r="F189" s="57"/>
      <c r="G189" s="57"/>
      <c r="H189" s="57"/>
      <c r="I189" s="57"/>
      <c r="J189" s="57"/>
      <c r="K189" s="57"/>
    </row>
    <row r="190" spans="1:5" ht="15">
      <c r="A190" s="2"/>
      <c r="E190" s="24"/>
    </row>
    <row r="191" spans="1:5" ht="15">
      <c r="A191" s="2"/>
      <c r="E191" s="24"/>
    </row>
    <row r="192" spans="1:5" ht="15">
      <c r="A192" s="2"/>
      <c r="E192" s="24"/>
    </row>
    <row r="193" spans="1:5" ht="15">
      <c r="A193" s="2"/>
      <c r="E193" s="24"/>
    </row>
    <row r="194" spans="1:5" ht="15">
      <c r="A194" s="2"/>
      <c r="E194" s="24"/>
    </row>
    <row r="195" spans="1:5" ht="15">
      <c r="A195" s="2"/>
      <c r="E195" s="24"/>
    </row>
    <row r="196" spans="1:5" ht="15">
      <c r="A196" s="2"/>
      <c r="E196" s="24"/>
    </row>
    <row r="197" spans="1:5" ht="15">
      <c r="A197" s="2"/>
      <c r="E197" s="24"/>
    </row>
    <row r="198" spans="1:5" ht="15">
      <c r="A198" s="2"/>
      <c r="E198" s="24"/>
    </row>
    <row r="199" spans="1:5" ht="15">
      <c r="A199" s="2"/>
      <c r="E199" s="24"/>
    </row>
    <row r="200" spans="1:5" ht="15">
      <c r="A200" s="2"/>
      <c r="E200" s="24"/>
    </row>
    <row r="201" spans="1:5" ht="15">
      <c r="A201" s="2"/>
      <c r="E201" s="24"/>
    </row>
    <row r="202" spans="1:5" ht="15">
      <c r="A202" s="2"/>
      <c r="E202" s="24"/>
    </row>
    <row r="203" spans="1:5" ht="15">
      <c r="A203" s="2"/>
      <c r="E203" s="24"/>
    </row>
    <row r="204" spans="1:5" ht="15">
      <c r="A204" s="2"/>
      <c r="E204" s="24"/>
    </row>
    <row r="205" spans="1:5" ht="15">
      <c r="A205" s="2"/>
      <c r="E205" s="24"/>
    </row>
    <row r="206" spans="1:5" ht="15">
      <c r="A206" s="2"/>
      <c r="E206" s="24"/>
    </row>
    <row r="207" spans="1:5" ht="15">
      <c r="A207" s="2"/>
      <c r="E207" s="24"/>
    </row>
    <row r="208" spans="1:5" ht="15">
      <c r="A208" s="2"/>
      <c r="E208" s="24"/>
    </row>
    <row r="209" spans="1:5" ht="15">
      <c r="A209" s="2"/>
      <c r="E209" s="24"/>
    </row>
    <row r="210" spans="1:5" ht="15">
      <c r="A210" s="2"/>
      <c r="E210" s="24"/>
    </row>
    <row r="211" spans="1:5" ht="15">
      <c r="A211" s="2"/>
      <c r="E211" s="24"/>
    </row>
    <row r="212" spans="1:5" ht="15">
      <c r="A212" s="2"/>
      <c r="E212" s="24"/>
    </row>
    <row r="213" spans="1:5" ht="15">
      <c r="A213" s="2"/>
      <c r="E213" s="24"/>
    </row>
    <row r="214" spans="1:5" ht="15">
      <c r="A214" s="2"/>
      <c r="E214" s="24"/>
    </row>
    <row r="215" spans="1:5" ht="15">
      <c r="A215" s="2"/>
      <c r="E215" s="24"/>
    </row>
    <row r="216" spans="1:5" ht="15">
      <c r="A216" s="2"/>
      <c r="E216" s="24"/>
    </row>
    <row r="217" spans="1:5" ht="15">
      <c r="A217" s="2"/>
      <c r="E217" s="24"/>
    </row>
    <row r="218" spans="1:5" ht="15">
      <c r="A218" s="2"/>
      <c r="E218" s="24"/>
    </row>
    <row r="219" spans="1:5" ht="15">
      <c r="A219" s="2"/>
      <c r="E219" s="24"/>
    </row>
    <row r="220" spans="1:5" ht="15">
      <c r="A220" s="2"/>
      <c r="E220" s="24"/>
    </row>
    <row r="221" spans="1:5" ht="15">
      <c r="A221" s="2"/>
      <c r="E221" s="24"/>
    </row>
    <row r="222" spans="1:5" ht="15">
      <c r="A222" s="2"/>
      <c r="E222" s="24"/>
    </row>
    <row r="223" spans="1:5" ht="15">
      <c r="A223" s="2"/>
      <c r="E223" s="24"/>
    </row>
    <row r="224" spans="1:5" ht="15">
      <c r="A224" s="2"/>
      <c r="E224" s="24"/>
    </row>
    <row r="225" spans="1:5" ht="15">
      <c r="A225" s="2"/>
      <c r="E225" s="24"/>
    </row>
    <row r="226" spans="1:5" ht="15">
      <c r="A226" s="2"/>
      <c r="E226" s="24"/>
    </row>
    <row r="227" spans="1:5" ht="15">
      <c r="A227" s="2"/>
      <c r="E227" s="24"/>
    </row>
    <row r="228" spans="1:5" ht="15">
      <c r="A228" s="2"/>
      <c r="E228" s="24"/>
    </row>
    <row r="229" spans="1:5" ht="15">
      <c r="A229" s="2"/>
      <c r="E229" s="24"/>
    </row>
    <row r="230" spans="1:5" ht="15">
      <c r="A230" s="2"/>
      <c r="E230" s="24"/>
    </row>
    <row r="231" spans="1:5" ht="15">
      <c r="A231" s="2"/>
      <c r="E231" s="24"/>
    </row>
    <row r="232" spans="1:5" ht="15">
      <c r="A232" s="2"/>
      <c r="E232" s="24"/>
    </row>
    <row r="233" spans="1:5" ht="15">
      <c r="A233" s="2"/>
      <c r="E233" s="24"/>
    </row>
    <row r="234" spans="1:5" ht="15">
      <c r="A234" s="2"/>
      <c r="E234" s="24"/>
    </row>
    <row r="235" spans="1:5" ht="15">
      <c r="A235" s="2"/>
      <c r="E235" s="24"/>
    </row>
    <row r="236" spans="1:5" ht="15">
      <c r="A236" s="2"/>
      <c r="E236" s="24"/>
    </row>
    <row r="237" spans="1:5" ht="15">
      <c r="A237" s="2"/>
      <c r="E237" s="24"/>
    </row>
    <row r="238" spans="1:5" ht="15">
      <c r="A238" s="2"/>
      <c r="E238" s="24"/>
    </row>
    <row r="239" spans="1:5" ht="15">
      <c r="A239" s="2"/>
      <c r="E239" s="24"/>
    </row>
    <row r="240" spans="1:5" ht="15">
      <c r="A240" s="2"/>
      <c r="E240" s="24"/>
    </row>
    <row r="241" spans="1:5" ht="15">
      <c r="A241" s="2"/>
      <c r="E241" s="24"/>
    </row>
    <row r="242" spans="1:5" ht="15">
      <c r="A242" s="2"/>
      <c r="E242" s="24"/>
    </row>
    <row r="243" spans="1:5" ht="15">
      <c r="A243" s="2"/>
      <c r="E243" s="24"/>
    </row>
    <row r="244" spans="1:5" ht="15">
      <c r="A244" s="2"/>
      <c r="E244" s="24"/>
    </row>
    <row r="245" spans="1:5" ht="15">
      <c r="A245" s="2"/>
      <c r="E245" s="24"/>
    </row>
    <row r="246" spans="1:5" ht="15">
      <c r="A246" s="2"/>
      <c r="E246" s="24"/>
    </row>
    <row r="247" spans="1:5" ht="15">
      <c r="A247" s="2"/>
      <c r="E247" s="24"/>
    </row>
    <row r="248" spans="1:5" ht="15">
      <c r="A248" s="2"/>
      <c r="E248" s="24"/>
    </row>
    <row r="249" spans="1:5" ht="15">
      <c r="A249" s="2"/>
      <c r="E249" s="24"/>
    </row>
    <row r="250" spans="1:5" ht="15">
      <c r="A250" s="2"/>
      <c r="E250" s="24"/>
    </row>
    <row r="251" spans="1:5" ht="15">
      <c r="A251" s="2"/>
      <c r="E251" s="24"/>
    </row>
    <row r="252" spans="1:5" ht="15">
      <c r="A252" s="2"/>
      <c r="E252" s="24"/>
    </row>
    <row r="253" spans="1:5" ht="15">
      <c r="A253" s="2"/>
      <c r="E253" s="24"/>
    </row>
    <row r="254" spans="1:5" ht="15">
      <c r="A254" s="2"/>
      <c r="E254" s="24"/>
    </row>
    <row r="255" spans="1:5" ht="15">
      <c r="A255" s="2"/>
      <c r="E255" s="24"/>
    </row>
    <row r="256" spans="1:5" ht="15">
      <c r="A256" s="2"/>
      <c r="E256" s="24"/>
    </row>
    <row r="257" spans="1:5" ht="15">
      <c r="A257" s="2"/>
      <c r="E257" s="24"/>
    </row>
    <row r="258" spans="1:5" ht="15">
      <c r="A258" s="2"/>
      <c r="E258" s="24"/>
    </row>
    <row r="259" spans="1:5" ht="15">
      <c r="A259" s="2"/>
      <c r="E259" s="24"/>
    </row>
    <row r="260" spans="1:5" ht="15">
      <c r="A260" s="2"/>
      <c r="E260" s="24"/>
    </row>
    <row r="261" spans="1:5" ht="15">
      <c r="A261" s="2"/>
      <c r="E261" s="24"/>
    </row>
    <row r="262" spans="1:5" ht="15">
      <c r="A262" s="2"/>
      <c r="E262" s="24"/>
    </row>
    <row r="263" spans="1:5" ht="15">
      <c r="A263" s="2"/>
      <c r="E263" s="24"/>
    </row>
    <row r="264" spans="1:5" ht="15">
      <c r="A264" s="2"/>
      <c r="E264" s="24"/>
    </row>
    <row r="265" spans="1:5" ht="15">
      <c r="A265" s="2"/>
      <c r="E265" s="24"/>
    </row>
    <row r="266" spans="1:5" ht="15">
      <c r="A266" s="2"/>
      <c r="E266" s="24"/>
    </row>
    <row r="267" spans="1:5" ht="15">
      <c r="A267" s="2"/>
      <c r="E267" s="24"/>
    </row>
    <row r="268" spans="1:5" ht="15">
      <c r="A268" s="2"/>
      <c r="E268" s="24"/>
    </row>
    <row r="269" spans="1:5" ht="15">
      <c r="A269" s="2"/>
      <c r="E269" s="24"/>
    </row>
    <row r="270" spans="1:5" ht="15">
      <c r="A270" s="2"/>
      <c r="E270" s="24"/>
    </row>
    <row r="271" spans="1:5" ht="15">
      <c r="A271" s="2"/>
      <c r="E271" s="24"/>
    </row>
    <row r="272" spans="1:5" ht="15">
      <c r="A272" s="2"/>
      <c r="E272" s="24"/>
    </row>
    <row r="273" spans="1:5" ht="15">
      <c r="A273" s="2"/>
      <c r="E273" s="24"/>
    </row>
    <row r="274" spans="1:5" ht="15">
      <c r="A274" s="2"/>
      <c r="E274" s="24"/>
    </row>
    <row r="275" spans="1:5" ht="15">
      <c r="A275" s="2"/>
      <c r="E275" s="24"/>
    </row>
    <row r="276" spans="1:5" ht="15">
      <c r="A276" s="2"/>
      <c r="E276" s="24"/>
    </row>
    <row r="277" spans="1:5" ht="15">
      <c r="A277" s="2"/>
      <c r="E277" s="24"/>
    </row>
    <row r="278" spans="1:5" ht="15">
      <c r="A278" s="2"/>
      <c r="E278" s="24"/>
    </row>
    <row r="279" spans="1:5" ht="15">
      <c r="A279" s="2"/>
      <c r="E279" s="24"/>
    </row>
    <row r="280" spans="1:5" ht="15">
      <c r="A280" s="2"/>
      <c r="E280" s="24"/>
    </row>
    <row r="281" spans="1:5" ht="15">
      <c r="A281" s="2"/>
      <c r="E281" s="24"/>
    </row>
    <row r="282" spans="1:5" ht="15">
      <c r="A282" s="2"/>
      <c r="E282" s="24"/>
    </row>
    <row r="283" spans="1:5" ht="15">
      <c r="A283" s="2"/>
      <c r="E283" s="24"/>
    </row>
    <row r="284" spans="1:5" ht="15">
      <c r="A284" s="2"/>
      <c r="E284" s="24"/>
    </row>
    <row r="285" spans="1:5" ht="15">
      <c r="A285" s="2"/>
      <c r="E285" s="24"/>
    </row>
    <row r="286" spans="1:5" ht="15">
      <c r="A286" s="2"/>
      <c r="E286" s="24"/>
    </row>
    <row r="287" spans="1:5" ht="15">
      <c r="A287" s="2"/>
      <c r="E287" s="24"/>
    </row>
    <row r="288" spans="1:5" ht="15">
      <c r="A288" s="2"/>
      <c r="E288" s="24"/>
    </row>
    <row r="289" spans="1:5" ht="15">
      <c r="A289" s="2"/>
      <c r="E289" s="24"/>
    </row>
    <row r="290" spans="1:5" ht="15">
      <c r="A290" s="2"/>
      <c r="E290" s="24"/>
    </row>
    <row r="291" spans="1:5" ht="15">
      <c r="A291" s="2"/>
      <c r="E291" s="24"/>
    </row>
    <row r="292" spans="1:5" ht="15">
      <c r="A292" s="2"/>
      <c r="E292" s="24"/>
    </row>
    <row r="293" spans="1:5" ht="15">
      <c r="A293" s="2"/>
      <c r="E293" s="24"/>
    </row>
    <row r="294" spans="1:5" ht="15">
      <c r="A294" s="2"/>
      <c r="E294" s="24"/>
    </row>
    <row r="295" spans="1:5" ht="15">
      <c r="A295" s="2"/>
      <c r="E295" s="24"/>
    </row>
    <row r="296" spans="1:5" ht="15">
      <c r="A296" s="2"/>
      <c r="E296" s="24"/>
    </row>
    <row r="297" spans="1:5" ht="15">
      <c r="A297" s="2"/>
      <c r="E297" s="24"/>
    </row>
    <row r="298" spans="1:5" ht="15">
      <c r="A298" s="2"/>
      <c r="E298" s="24"/>
    </row>
    <row r="299" spans="1:5" ht="15">
      <c r="A299" s="2"/>
      <c r="E299" s="24"/>
    </row>
    <row r="300" spans="1:5" ht="15">
      <c r="A300" s="2"/>
      <c r="E300" s="24"/>
    </row>
    <row r="301" spans="1:5" ht="15">
      <c r="A301" s="2"/>
      <c r="E301" s="24"/>
    </row>
    <row r="302" spans="1:5" ht="15">
      <c r="A302" s="2"/>
      <c r="E302" s="24"/>
    </row>
    <row r="303" spans="1:5" ht="15">
      <c r="A303" s="2"/>
      <c r="E303" s="24"/>
    </row>
    <row r="304" spans="1:5" ht="15">
      <c r="A304" s="2"/>
      <c r="E304" s="24"/>
    </row>
    <row r="305" spans="1:5" ht="15">
      <c r="A305" s="2"/>
      <c r="E305" s="24"/>
    </row>
    <row r="306" spans="1:5" ht="15">
      <c r="A306" s="2"/>
      <c r="E306" s="24"/>
    </row>
    <row r="307" spans="1:5" ht="15">
      <c r="A307" s="2"/>
      <c r="E307" s="24"/>
    </row>
    <row r="308" spans="1:5" ht="15">
      <c r="A308" s="2"/>
      <c r="E308" s="24"/>
    </row>
    <row r="309" spans="1:5" ht="15">
      <c r="A309" s="2"/>
      <c r="E309" s="24"/>
    </row>
    <row r="310" spans="1:5" ht="15">
      <c r="A310" s="2"/>
      <c r="E310" s="24"/>
    </row>
    <row r="311" spans="1:5" ht="15">
      <c r="A311" s="2"/>
      <c r="E311" s="24"/>
    </row>
    <row r="312" spans="1:5" ht="15">
      <c r="A312" s="2"/>
      <c r="E312" s="24"/>
    </row>
    <row r="313" spans="1:5" ht="15">
      <c r="A313" s="2"/>
      <c r="E313" s="24"/>
    </row>
    <row r="314" spans="1:5" ht="15">
      <c r="A314" s="2"/>
      <c r="E314" s="24"/>
    </row>
    <row r="315" spans="1:5" ht="15">
      <c r="A315" s="2"/>
      <c r="E315" s="24"/>
    </row>
    <row r="316" spans="1:5" ht="15">
      <c r="A316" s="2"/>
      <c r="E316" s="24"/>
    </row>
    <row r="317" spans="1:5" ht="15">
      <c r="A317" s="2"/>
      <c r="E317" s="24"/>
    </row>
    <row r="318" spans="1:5" ht="15">
      <c r="A318" s="2"/>
      <c r="E318" s="24"/>
    </row>
    <row r="319" spans="1:5" ht="15">
      <c r="A319" s="2"/>
      <c r="E319" s="24"/>
    </row>
    <row r="320" spans="1:5" ht="15">
      <c r="A320" s="2"/>
      <c r="E320" s="24"/>
    </row>
    <row r="321" spans="1:5" ht="15">
      <c r="A321" s="2"/>
      <c r="E321" s="24"/>
    </row>
    <row r="322" spans="1:5" ht="15">
      <c r="A322" s="2"/>
      <c r="E322" s="24"/>
    </row>
    <row r="323" spans="1:5" ht="15">
      <c r="A323" s="2"/>
      <c r="E323" s="24"/>
    </row>
    <row r="324" spans="1:5" ht="15">
      <c r="A324" s="2"/>
      <c r="E324" s="24"/>
    </row>
    <row r="325" spans="1:5" ht="15">
      <c r="A325" s="2"/>
      <c r="E325" s="24"/>
    </row>
    <row r="326" spans="1:5" ht="15">
      <c r="A326" s="2"/>
      <c r="E326" s="24"/>
    </row>
    <row r="327" spans="1:5" ht="15">
      <c r="A327" s="2"/>
      <c r="E327" s="24"/>
    </row>
    <row r="328" spans="1:5" ht="15">
      <c r="A328" s="2"/>
      <c r="E328" s="24"/>
    </row>
    <row r="329" spans="1:5" ht="15">
      <c r="A329" s="2"/>
      <c r="E329" s="24"/>
    </row>
    <row r="330" spans="1:5" ht="15">
      <c r="A330" s="2"/>
      <c r="E330" s="24"/>
    </row>
    <row r="331" spans="1:5" ht="15">
      <c r="A331" s="2"/>
      <c r="E331" s="24"/>
    </row>
    <row r="332" spans="1:5" ht="15">
      <c r="A332" s="2"/>
      <c r="E332" s="24"/>
    </row>
    <row r="333" spans="1:5" ht="15">
      <c r="A333" s="2"/>
      <c r="E333" s="24"/>
    </row>
    <row r="334" spans="1:5" ht="15">
      <c r="A334" s="2"/>
      <c r="E334" s="24"/>
    </row>
    <row r="335" spans="1:5" ht="15">
      <c r="A335" s="2"/>
      <c r="E335" s="24"/>
    </row>
    <row r="336" spans="1:5" ht="15">
      <c r="A336" s="2"/>
      <c r="E336" s="24"/>
    </row>
    <row r="337" spans="1:5" ht="15">
      <c r="A337" s="2"/>
      <c r="E337" s="24"/>
    </row>
    <row r="338" spans="1:5" ht="15">
      <c r="A338" s="2"/>
      <c r="E338" s="24"/>
    </row>
    <row r="339" spans="1:5" ht="15">
      <c r="A339" s="2"/>
      <c r="E339" s="24"/>
    </row>
    <row r="340" spans="1:5" ht="15">
      <c r="A340" s="2"/>
      <c r="E340" s="24"/>
    </row>
    <row r="341" spans="1:5" ht="15">
      <c r="A341" s="2"/>
      <c r="E341" s="24"/>
    </row>
    <row r="342" spans="1:5" ht="15">
      <c r="A342" s="2"/>
      <c r="E342" s="24"/>
    </row>
    <row r="343" spans="1:5" ht="15">
      <c r="A343" s="2"/>
      <c r="E343" s="24"/>
    </row>
    <row r="344" spans="1:5" ht="15">
      <c r="A344" s="2"/>
      <c r="E344" s="24"/>
    </row>
    <row r="345" spans="1:5" ht="15">
      <c r="A345" s="2"/>
      <c r="E345" s="24"/>
    </row>
    <row r="346" spans="1:5" ht="15">
      <c r="A346" s="2"/>
      <c r="E346" s="24"/>
    </row>
    <row r="347" spans="1:5" ht="15">
      <c r="A347" s="2"/>
      <c r="E347" s="24"/>
    </row>
    <row r="348" spans="1:5" ht="15">
      <c r="A348" s="2"/>
      <c r="E348" s="24"/>
    </row>
    <row r="349" ht="15">
      <c r="A349" s="2"/>
    </row>
    <row r="350" ht="15">
      <c r="A350" s="2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0.7109375" style="0" customWidth="1"/>
    <col min="2" max="2" width="66.28125" style="0" bestFit="1" customWidth="1"/>
    <col min="3" max="3" width="24.8515625" style="0" customWidth="1"/>
    <col min="4" max="4" width="32.8515625" style="0" hidden="1" customWidth="1"/>
    <col min="5" max="5" width="26.7109375" style="0" customWidth="1"/>
  </cols>
  <sheetData>
    <row r="1" ht="23.25">
      <c r="A1" s="55" t="s">
        <v>159</v>
      </c>
    </row>
    <row r="2" ht="23.25">
      <c r="A2" s="55"/>
    </row>
    <row r="3" spans="1:5" ht="18.75">
      <c r="A3" s="36" t="s">
        <v>162</v>
      </c>
      <c r="B3" s="36"/>
      <c r="C3" s="36"/>
      <c r="D3" s="36"/>
      <c r="E3" s="36"/>
    </row>
    <row r="4" spans="1:5" ht="15">
      <c r="A4" s="26" t="s">
        <v>2</v>
      </c>
      <c r="B4" s="26" t="s">
        <v>3</v>
      </c>
      <c r="C4" s="107" t="s">
        <v>4</v>
      </c>
      <c r="D4" s="26" t="s">
        <v>23</v>
      </c>
      <c r="E4" s="27" t="s">
        <v>5</v>
      </c>
    </row>
    <row r="5" spans="1:5" s="57" customFormat="1" ht="15">
      <c r="A5" s="60">
        <v>2201</v>
      </c>
      <c r="B5" s="18" t="s">
        <v>160</v>
      </c>
      <c r="C5" s="233"/>
      <c r="D5" s="125"/>
      <c r="E5" s="206"/>
    </row>
    <row r="6" spans="1:5" s="57" customFormat="1" ht="15">
      <c r="A6" s="56"/>
      <c r="B6" s="17" t="s">
        <v>217</v>
      </c>
      <c r="C6" s="350">
        <v>500</v>
      </c>
      <c r="D6" s="207" t="s">
        <v>26</v>
      </c>
      <c r="E6" s="206" t="s">
        <v>539</v>
      </c>
    </row>
    <row r="7" spans="1:5" s="57" customFormat="1" ht="15">
      <c r="A7" s="60">
        <v>2202</v>
      </c>
      <c r="B7" s="61" t="s">
        <v>216</v>
      </c>
      <c r="C7" s="309"/>
      <c r="D7" s="126"/>
      <c r="E7" s="94" t="s">
        <v>540</v>
      </c>
    </row>
    <row r="8" spans="1:5" s="57" customFormat="1" ht="15">
      <c r="A8" s="58"/>
      <c r="B8" s="15" t="s">
        <v>443</v>
      </c>
      <c r="C8" s="227">
        <v>0</v>
      </c>
      <c r="D8" s="127" t="s">
        <v>26</v>
      </c>
      <c r="E8" s="156"/>
    </row>
    <row r="9" spans="1:5" s="57" customFormat="1" ht="15">
      <c r="A9" s="59">
        <v>2203</v>
      </c>
      <c r="B9" s="57" t="s">
        <v>161</v>
      </c>
      <c r="C9" s="351"/>
      <c r="D9" s="64"/>
      <c r="E9" s="94" t="s">
        <v>540</v>
      </c>
    </row>
    <row r="10" spans="1:5" s="57" customFormat="1" ht="15">
      <c r="A10" s="56"/>
      <c r="B10" s="57" t="s">
        <v>444</v>
      </c>
      <c r="C10" s="311">
        <v>200</v>
      </c>
      <c r="D10" s="64" t="s">
        <v>26</v>
      </c>
      <c r="E10" s="206"/>
    </row>
    <row r="11" spans="1:5" s="57" customFormat="1" ht="15">
      <c r="A11" s="446">
        <v>2204</v>
      </c>
      <c r="B11" s="222" t="s">
        <v>218</v>
      </c>
      <c r="C11" s="511"/>
      <c r="D11" s="292"/>
      <c r="E11" s="512"/>
    </row>
    <row r="12" spans="1:5" s="57" customFormat="1" ht="15">
      <c r="A12" s="449"/>
      <c r="B12" s="187" t="s">
        <v>327</v>
      </c>
      <c r="C12" s="355">
        <v>447</v>
      </c>
      <c r="D12" s="513">
        <v>0.15</v>
      </c>
      <c r="E12" s="514" t="s">
        <v>879</v>
      </c>
    </row>
    <row r="13" spans="1:5" s="57" customFormat="1" ht="15">
      <c r="A13" s="515">
        <v>2205</v>
      </c>
      <c r="B13" s="125" t="s">
        <v>326</v>
      </c>
      <c r="C13" s="448"/>
      <c r="D13" s="61"/>
      <c r="E13" s="516"/>
    </row>
    <row r="14" spans="1:5" s="57" customFormat="1" ht="15">
      <c r="A14" s="517"/>
      <c r="B14" s="77" t="s">
        <v>174</v>
      </c>
      <c r="C14" s="353">
        <v>447</v>
      </c>
      <c r="D14" s="518">
        <v>0.15</v>
      </c>
      <c r="E14" s="206" t="s">
        <v>879</v>
      </c>
    </row>
    <row r="15" spans="1:5" s="57" customFormat="1" ht="15">
      <c r="A15" s="60">
        <v>2206</v>
      </c>
      <c r="B15" s="18" t="s">
        <v>323</v>
      </c>
      <c r="C15" s="223"/>
      <c r="D15" s="131"/>
      <c r="E15" s="208"/>
    </row>
    <row r="16" spans="1:5" s="57" customFormat="1" ht="15">
      <c r="A16" s="59"/>
      <c r="B16" s="17" t="s">
        <v>324</v>
      </c>
      <c r="C16" s="352">
        <v>500</v>
      </c>
      <c r="D16" s="132" t="s">
        <v>26</v>
      </c>
      <c r="E16" s="206" t="s">
        <v>539</v>
      </c>
    </row>
    <row r="17" spans="1:5" s="57" customFormat="1" ht="15">
      <c r="A17" s="60">
        <v>2207</v>
      </c>
      <c r="B17" s="18" t="s">
        <v>323</v>
      </c>
      <c r="C17" s="223"/>
      <c r="D17" s="155"/>
      <c r="E17" s="208"/>
    </row>
    <row r="18" spans="1:5" s="57" customFormat="1" ht="15">
      <c r="A18" s="59"/>
      <c r="B18" s="17" t="s">
        <v>330</v>
      </c>
      <c r="C18" s="352">
        <v>250</v>
      </c>
      <c r="D18" s="132" t="s">
        <v>26</v>
      </c>
      <c r="E18" s="206" t="s">
        <v>539</v>
      </c>
    </row>
    <row r="19" spans="1:5" s="57" customFormat="1" ht="15">
      <c r="A19" s="60">
        <v>2208</v>
      </c>
      <c r="B19" s="18" t="s">
        <v>323</v>
      </c>
      <c r="C19" s="223"/>
      <c r="D19" s="155"/>
      <c r="E19" s="208"/>
    </row>
    <row r="20" spans="1:5" s="57" customFormat="1" ht="15">
      <c r="A20" s="16"/>
      <c r="B20" s="16" t="s">
        <v>325</v>
      </c>
      <c r="C20" s="227">
        <v>200</v>
      </c>
      <c r="D20" s="114" t="s">
        <v>26</v>
      </c>
      <c r="E20" s="199" t="s">
        <v>539</v>
      </c>
    </row>
    <row r="21" spans="1:5" s="550" customFormat="1" ht="15">
      <c r="A21" s="554">
        <v>2209</v>
      </c>
      <c r="B21" s="555" t="s">
        <v>920</v>
      </c>
      <c r="C21" s="556">
        <v>250</v>
      </c>
      <c r="D21" s="557" t="s">
        <v>26</v>
      </c>
      <c r="E21" s="558" t="s">
        <v>919</v>
      </c>
    </row>
    <row r="22" spans="1:5" s="550" customFormat="1" ht="15">
      <c r="A22" s="559"/>
      <c r="B22" s="559" t="s">
        <v>918</v>
      </c>
      <c r="C22" s="560"/>
      <c r="D22" s="561"/>
      <c r="E22" s="562"/>
    </row>
    <row r="23" spans="1:5" ht="15">
      <c r="A23" s="90" t="s">
        <v>219</v>
      </c>
      <c r="B23" s="87"/>
      <c r="C23" s="235"/>
      <c r="D23" s="133"/>
      <c r="E23" s="134"/>
    </row>
    <row r="24" spans="1:5" ht="15">
      <c r="A24" s="90" t="s">
        <v>541</v>
      </c>
      <c r="B24" s="90"/>
      <c r="C24" s="90"/>
      <c r="D24" s="90"/>
      <c r="E24" s="90"/>
    </row>
    <row r="25" spans="1:5" ht="15" hidden="1">
      <c r="A25" s="90"/>
      <c r="B25" s="90"/>
      <c r="C25" s="90"/>
      <c r="D25" s="90"/>
      <c r="E25" s="90"/>
    </row>
    <row r="26" spans="1:5" ht="15">
      <c r="A26" s="90" t="s">
        <v>542</v>
      </c>
      <c r="B26" s="90"/>
      <c r="C26" s="90"/>
      <c r="D26" s="90"/>
      <c r="E26" s="90"/>
    </row>
    <row r="27" spans="1:5" ht="15">
      <c r="A27" s="90"/>
      <c r="B27" s="90"/>
      <c r="C27" s="90"/>
      <c r="D27" s="90"/>
      <c r="E27" s="90"/>
    </row>
    <row r="28" spans="1:5" s="3" customFormat="1" ht="18.75">
      <c r="A28" s="36" t="s">
        <v>163</v>
      </c>
      <c r="B28" s="36"/>
      <c r="C28" s="36"/>
      <c r="D28" s="36"/>
      <c r="E28" s="36"/>
    </row>
    <row r="29" spans="1:5" s="3" customFormat="1" ht="15">
      <c r="A29" s="30" t="s">
        <v>2</v>
      </c>
      <c r="B29" s="30" t="s">
        <v>3</v>
      </c>
      <c r="C29" s="124" t="s">
        <v>4</v>
      </c>
      <c r="D29" s="30" t="s">
        <v>23</v>
      </c>
      <c r="E29" s="31" t="s">
        <v>5</v>
      </c>
    </row>
    <row r="30" spans="1:5" ht="15">
      <c r="A30" s="359">
        <v>2301</v>
      </c>
      <c r="B30" s="456" t="s">
        <v>164</v>
      </c>
      <c r="C30" s="569"/>
      <c r="D30" s="369"/>
      <c r="E30" s="181"/>
    </row>
    <row r="31" spans="1:5" ht="15">
      <c r="A31" s="360"/>
      <c r="B31" s="103" t="s">
        <v>441</v>
      </c>
      <c r="C31" s="352">
        <v>37</v>
      </c>
      <c r="D31" s="357">
        <v>0.15</v>
      </c>
      <c r="E31" s="136" t="s">
        <v>923</v>
      </c>
    </row>
    <row r="32" spans="1:5" s="57" customFormat="1" ht="15">
      <c r="A32" s="360"/>
      <c r="B32" s="103" t="s">
        <v>442</v>
      </c>
      <c r="C32" s="352">
        <v>37</v>
      </c>
      <c r="D32" s="357">
        <v>0.15</v>
      </c>
      <c r="E32" s="136" t="s">
        <v>923</v>
      </c>
    </row>
    <row r="33" spans="1:5" ht="15">
      <c r="A33" s="360"/>
      <c r="B33" s="103" t="s">
        <v>909</v>
      </c>
      <c r="C33" s="352">
        <v>33</v>
      </c>
      <c r="D33" s="442" t="s">
        <v>26</v>
      </c>
      <c r="E33" s="68"/>
    </row>
    <row r="34" spans="1:5" ht="15">
      <c r="A34" s="360"/>
      <c r="B34" s="103" t="s">
        <v>511</v>
      </c>
      <c r="C34" s="352">
        <v>45</v>
      </c>
      <c r="D34" s="441">
        <v>0.15</v>
      </c>
      <c r="E34" s="68"/>
    </row>
    <row r="35" spans="1:5" ht="15">
      <c r="A35" s="356"/>
      <c r="B35" s="102" t="s">
        <v>512</v>
      </c>
      <c r="C35" s="353">
        <v>64</v>
      </c>
      <c r="D35" s="457">
        <v>0.15</v>
      </c>
      <c r="E35" s="69"/>
    </row>
    <row r="36" spans="1:5" ht="15">
      <c r="A36" s="449">
        <v>2302</v>
      </c>
      <c r="B36" s="519" t="s">
        <v>169</v>
      </c>
      <c r="C36" s="352"/>
      <c r="D36" s="187"/>
      <c r="E36" s="365"/>
    </row>
    <row r="37" spans="1:5" ht="15">
      <c r="A37" s="449"/>
      <c r="B37" s="475" t="s">
        <v>165</v>
      </c>
      <c r="C37" s="352">
        <v>75</v>
      </c>
      <c r="D37" s="473">
        <v>0.15</v>
      </c>
      <c r="E37" s="425" t="s">
        <v>883</v>
      </c>
    </row>
    <row r="38" spans="1:5" ht="15">
      <c r="A38" s="449"/>
      <c r="B38" s="475" t="s">
        <v>166</v>
      </c>
      <c r="C38" s="352">
        <v>75</v>
      </c>
      <c r="D38" s="473">
        <v>0.15</v>
      </c>
      <c r="E38" s="425" t="s">
        <v>883</v>
      </c>
    </row>
    <row r="39" spans="1:5" ht="15">
      <c r="A39" s="449"/>
      <c r="B39" s="475" t="s">
        <v>167</v>
      </c>
      <c r="C39" s="352">
        <v>75</v>
      </c>
      <c r="D39" s="473">
        <v>0.15</v>
      </c>
      <c r="E39" s="425" t="s">
        <v>883</v>
      </c>
    </row>
    <row r="40" spans="1:5" ht="15">
      <c r="A40" s="453"/>
      <c r="B40" s="520" t="s">
        <v>168</v>
      </c>
      <c r="C40" s="353">
        <v>75</v>
      </c>
      <c r="D40" s="473">
        <v>0.15</v>
      </c>
      <c r="E40" s="425" t="s">
        <v>883</v>
      </c>
    </row>
    <row r="41" spans="1:5" ht="15">
      <c r="A41" s="120">
        <v>2303</v>
      </c>
      <c r="B41" s="458" t="s">
        <v>172</v>
      </c>
      <c r="C41" s="353">
        <v>4</v>
      </c>
      <c r="D41" s="123">
        <v>0.21</v>
      </c>
      <c r="E41" s="83" t="s">
        <v>885</v>
      </c>
    </row>
    <row r="42" spans="1:5" ht="15">
      <c r="A42" s="359">
        <v>2304</v>
      </c>
      <c r="B42" s="456" t="s">
        <v>170</v>
      </c>
      <c r="C42" s="223"/>
      <c r="D42" s="369"/>
      <c r="E42" s="181"/>
    </row>
    <row r="43" spans="1:5" ht="15">
      <c r="A43" s="521"/>
      <c r="B43" s="459" t="s">
        <v>910</v>
      </c>
      <c r="C43" s="352"/>
      <c r="D43" s="103"/>
      <c r="E43" s="182"/>
    </row>
    <row r="44" spans="1:5" ht="15" customHeight="1">
      <c r="A44" s="356"/>
      <c r="B44" s="102" t="s">
        <v>171</v>
      </c>
      <c r="C44" s="353">
        <v>120</v>
      </c>
      <c r="D44" s="371">
        <v>0.21</v>
      </c>
      <c r="E44" s="69"/>
    </row>
    <row r="45" spans="1:5" ht="15" customHeight="1">
      <c r="A45" s="359">
        <v>2305</v>
      </c>
      <c r="B45" s="522" t="s">
        <v>856</v>
      </c>
      <c r="C45" s="223"/>
      <c r="D45" s="364"/>
      <c r="E45" s="516"/>
    </row>
    <row r="46" spans="1:5" ht="33.75" customHeight="1">
      <c r="A46" s="360"/>
      <c r="B46" s="523" t="s">
        <v>857</v>
      </c>
      <c r="C46" s="524" t="s">
        <v>880</v>
      </c>
      <c r="D46" s="352" t="s">
        <v>859</v>
      </c>
      <c r="E46" s="206" t="s">
        <v>879</v>
      </c>
    </row>
    <row r="47" spans="1:5" ht="33.75" customHeight="1">
      <c r="A47" s="356"/>
      <c r="B47" s="525" t="s">
        <v>858</v>
      </c>
      <c r="C47" s="526" t="s">
        <v>881</v>
      </c>
      <c r="D47" s="353" t="s">
        <v>859</v>
      </c>
      <c r="E47" s="199" t="s">
        <v>879</v>
      </c>
    </row>
    <row r="48" spans="1:5" ht="15" customHeight="1">
      <c r="A48" s="431"/>
      <c r="B48" s="104"/>
      <c r="C48" s="289"/>
      <c r="D48" s="194"/>
      <c r="E48" s="460"/>
    </row>
    <row r="49" spans="1:5" ht="15">
      <c r="A49" s="66"/>
      <c r="B49" s="3"/>
      <c r="C49" s="73"/>
      <c r="D49" s="3"/>
      <c r="E49" s="3"/>
    </row>
    <row r="50" spans="1:5" s="3" customFormat="1" ht="18.75">
      <c r="A50" s="36" t="s">
        <v>173</v>
      </c>
      <c r="B50" s="36"/>
      <c r="C50" s="36"/>
      <c r="D50" s="36"/>
      <c r="E50" s="36"/>
    </row>
    <row r="51" spans="1:5" ht="15">
      <c r="A51" s="26" t="s">
        <v>2</v>
      </c>
      <c r="B51" s="26" t="s">
        <v>3</v>
      </c>
      <c r="C51" s="107" t="s">
        <v>4</v>
      </c>
      <c r="D51" s="26" t="s">
        <v>23</v>
      </c>
      <c r="E51" s="27" t="s">
        <v>5</v>
      </c>
    </row>
    <row r="52" spans="1:5" s="57" customFormat="1" ht="15">
      <c r="A52" s="103"/>
      <c r="B52" s="450" t="s">
        <v>902</v>
      </c>
      <c r="C52" s="354"/>
      <c r="D52" s="103"/>
      <c r="E52" s="181"/>
    </row>
    <row r="53" spans="1:5" s="57" customFormat="1" ht="15">
      <c r="A53" s="360"/>
      <c r="B53" s="104" t="s">
        <v>174</v>
      </c>
      <c r="C53" s="352"/>
      <c r="D53" s="103"/>
      <c r="E53" s="365"/>
    </row>
    <row r="54" spans="1:5" s="57" customFormat="1" ht="15">
      <c r="A54" s="360">
        <v>2401</v>
      </c>
      <c r="B54" s="104" t="s">
        <v>175</v>
      </c>
      <c r="C54" s="352">
        <v>288</v>
      </c>
      <c r="D54" s="357">
        <v>0.15</v>
      </c>
      <c r="E54" s="365"/>
    </row>
    <row r="55" spans="1:5" s="57" customFormat="1" ht="15">
      <c r="A55" s="356">
        <v>2402</v>
      </c>
      <c r="B55" s="287" t="s">
        <v>176</v>
      </c>
      <c r="C55" s="353">
        <v>283</v>
      </c>
      <c r="D55" s="357">
        <v>0.15</v>
      </c>
      <c r="E55" s="365"/>
    </row>
    <row r="56" spans="1:5" s="57" customFormat="1" ht="15">
      <c r="A56" s="359">
        <v>2403</v>
      </c>
      <c r="B56" s="461" t="s">
        <v>381</v>
      </c>
      <c r="C56" s="223"/>
      <c r="D56" s="369"/>
      <c r="E56" s="335" t="s">
        <v>383</v>
      </c>
    </row>
    <row r="57" spans="1:5" s="57" customFormat="1" ht="15">
      <c r="A57" s="360"/>
      <c r="B57" s="462" t="s">
        <v>177</v>
      </c>
      <c r="C57" s="352"/>
      <c r="D57" s="103"/>
      <c r="E57" s="425" t="s">
        <v>385</v>
      </c>
    </row>
    <row r="58" spans="1:5" s="57" customFormat="1" ht="15">
      <c r="A58" s="103"/>
      <c r="B58" s="103" t="s">
        <v>380</v>
      </c>
      <c r="C58" s="352">
        <v>1797</v>
      </c>
      <c r="D58" s="357">
        <v>0</v>
      </c>
      <c r="E58" s="425" t="s">
        <v>384</v>
      </c>
    </row>
    <row r="59" spans="1:5" s="57" customFormat="1" ht="15">
      <c r="A59" s="360">
        <v>2404</v>
      </c>
      <c r="B59" s="463" t="s">
        <v>382</v>
      </c>
      <c r="C59" s="352"/>
      <c r="D59" s="103"/>
      <c r="E59" s="425" t="s">
        <v>551</v>
      </c>
    </row>
    <row r="60" spans="1:5" s="57" customFormat="1" ht="15">
      <c r="A60" s="360"/>
      <c r="B60" s="462" t="s">
        <v>177</v>
      </c>
      <c r="C60" s="352"/>
      <c r="D60" s="103"/>
      <c r="E60" s="425" t="s">
        <v>387</v>
      </c>
    </row>
    <row r="61" spans="1:5" s="57" customFormat="1" ht="15">
      <c r="A61" s="356"/>
      <c r="B61" s="102" t="s">
        <v>380</v>
      </c>
      <c r="C61" s="353">
        <v>1465</v>
      </c>
      <c r="D61" s="371">
        <v>0</v>
      </c>
      <c r="E61" s="426" t="s">
        <v>386</v>
      </c>
    </row>
    <row r="62" spans="1:5" ht="15">
      <c r="A62" s="431"/>
      <c r="B62" s="104"/>
      <c r="C62" s="464"/>
      <c r="D62" s="104"/>
      <c r="E62" s="106"/>
    </row>
    <row r="63" ht="15">
      <c r="C63" s="76"/>
    </row>
    <row r="64" spans="1:5" ht="18.75">
      <c r="A64" s="36" t="s">
        <v>184</v>
      </c>
      <c r="B64" s="36"/>
      <c r="C64" s="36"/>
      <c r="D64" s="36"/>
      <c r="E64" s="36"/>
    </row>
    <row r="65" spans="1:5" ht="15">
      <c r="A65" s="26" t="s">
        <v>2</v>
      </c>
      <c r="B65" s="26" t="s">
        <v>3</v>
      </c>
      <c r="C65" s="107" t="s">
        <v>4</v>
      </c>
      <c r="D65" s="26" t="s">
        <v>23</v>
      </c>
      <c r="E65" s="27" t="s">
        <v>5</v>
      </c>
    </row>
    <row r="66" spans="1:5" ht="15">
      <c r="A66" s="359">
        <v>2501</v>
      </c>
      <c r="B66" s="222" t="s">
        <v>183</v>
      </c>
      <c r="C66" s="427" t="s">
        <v>25</v>
      </c>
      <c r="D66" s="428" t="s">
        <v>446</v>
      </c>
      <c r="E66" s="527" t="s">
        <v>591</v>
      </c>
    </row>
    <row r="67" spans="1:5" ht="23.25">
      <c r="A67" s="356"/>
      <c r="B67" s="102"/>
      <c r="C67" s="429"/>
      <c r="D67" s="434" t="s">
        <v>322</v>
      </c>
      <c r="E67" s="430"/>
    </row>
    <row r="68" spans="1:5" ht="15">
      <c r="A68" s="431"/>
      <c r="B68" s="104"/>
      <c r="C68" s="432"/>
      <c r="D68" s="435"/>
      <c r="E68" s="433"/>
    </row>
    <row r="69" ht="15">
      <c r="C69" s="76"/>
    </row>
    <row r="70" spans="1:5" ht="18.75">
      <c r="A70" s="36" t="s">
        <v>185</v>
      </c>
      <c r="B70" s="36"/>
      <c r="C70" s="36"/>
      <c r="D70" s="36"/>
      <c r="E70" s="36"/>
    </row>
    <row r="71" spans="1:5" ht="15">
      <c r="A71" s="26" t="s">
        <v>2</v>
      </c>
      <c r="B71" s="26" t="s">
        <v>3</v>
      </c>
      <c r="C71" s="107" t="s">
        <v>4</v>
      </c>
      <c r="D71" s="26" t="s">
        <v>23</v>
      </c>
      <c r="E71" s="27" t="s">
        <v>5</v>
      </c>
    </row>
    <row r="72" spans="1:5" ht="15">
      <c r="A72" s="359">
        <v>2601</v>
      </c>
      <c r="B72" s="438" t="s">
        <v>133</v>
      </c>
      <c r="C72" s="436" t="s">
        <v>25</v>
      </c>
      <c r="D72" s="364">
        <v>0.21</v>
      </c>
      <c r="E72" s="439"/>
    </row>
    <row r="73" spans="1:5" ht="15">
      <c r="A73" s="356"/>
      <c r="B73" s="287" t="s">
        <v>186</v>
      </c>
      <c r="C73" s="437"/>
      <c r="D73" s="102"/>
      <c r="E73" s="102"/>
    </row>
    <row r="74" spans="1:5" ht="15">
      <c r="A74" s="356">
        <v>2602</v>
      </c>
      <c r="B74" s="287" t="s">
        <v>187</v>
      </c>
      <c r="C74" s="353">
        <v>30</v>
      </c>
      <c r="D74" s="371">
        <v>0.21</v>
      </c>
      <c r="E74" s="358"/>
    </row>
    <row r="75" spans="3:7" ht="15">
      <c r="C75" s="76"/>
      <c r="G75">
        <f>1797-1373</f>
        <v>424</v>
      </c>
    </row>
    <row r="76" spans="1:5" ht="18.75">
      <c r="A76" s="36" t="s">
        <v>188</v>
      </c>
      <c r="B76" s="36"/>
      <c r="C76" s="36"/>
      <c r="D76" s="36"/>
      <c r="E76" s="36"/>
    </row>
    <row r="77" spans="1:5" ht="15">
      <c r="A77" s="26" t="s">
        <v>2</v>
      </c>
      <c r="B77" s="26" t="s">
        <v>3</v>
      </c>
      <c r="C77" s="107" t="s">
        <v>4</v>
      </c>
      <c r="D77" s="26" t="s">
        <v>23</v>
      </c>
      <c r="E77" s="27" t="s">
        <v>5</v>
      </c>
    </row>
    <row r="78" spans="1:5" ht="15">
      <c r="A78" s="120">
        <v>2701</v>
      </c>
      <c r="B78" s="440" t="s">
        <v>189</v>
      </c>
      <c r="C78" s="178">
        <v>330</v>
      </c>
      <c r="D78" s="123">
        <v>0.21</v>
      </c>
      <c r="E78" s="465"/>
    </row>
    <row r="79" spans="1:5" ht="15">
      <c r="A79" s="360">
        <v>2702</v>
      </c>
      <c r="B79" s="104" t="s">
        <v>190</v>
      </c>
      <c r="C79" s="352"/>
      <c r="D79" s="103"/>
      <c r="E79" s="181"/>
    </row>
    <row r="80" spans="1:5" ht="15">
      <c r="A80" s="356"/>
      <c r="B80" s="370" t="s">
        <v>373</v>
      </c>
      <c r="C80" s="353">
        <v>1515</v>
      </c>
      <c r="D80" s="371">
        <v>0.21</v>
      </c>
      <c r="E80" s="358"/>
    </row>
    <row r="81" spans="1:5" s="57" customFormat="1" ht="17.25">
      <c r="A81" s="176">
        <v>2703</v>
      </c>
      <c r="B81" s="528" t="s">
        <v>903</v>
      </c>
      <c r="C81" s="178">
        <v>2000</v>
      </c>
      <c r="D81" s="224">
        <v>0.21</v>
      </c>
      <c r="E81" s="175" t="s">
        <v>879</v>
      </c>
    </row>
    <row r="82" spans="1:5" ht="15">
      <c r="A82" s="360">
        <v>2704</v>
      </c>
      <c r="B82" s="104" t="s">
        <v>191</v>
      </c>
      <c r="C82" s="234"/>
      <c r="D82" s="369"/>
      <c r="E82" s="529"/>
    </row>
    <row r="83" spans="1:5" ht="15">
      <c r="A83" s="356"/>
      <c r="B83" s="287" t="s">
        <v>192</v>
      </c>
      <c r="C83" s="353">
        <v>400</v>
      </c>
      <c r="D83" s="371">
        <v>0.15</v>
      </c>
      <c r="E83" s="206" t="s">
        <v>879</v>
      </c>
    </row>
    <row r="84" spans="1:5" ht="15">
      <c r="A84" s="360">
        <v>2705</v>
      </c>
      <c r="B84" s="104" t="s">
        <v>193</v>
      </c>
      <c r="C84" s="355">
        <v>2000</v>
      </c>
      <c r="D84" s="441">
        <v>0.21</v>
      </c>
      <c r="E84" s="181"/>
    </row>
    <row r="85" spans="1:5" ht="15">
      <c r="A85" s="360"/>
      <c r="B85" s="104" t="s">
        <v>194</v>
      </c>
      <c r="C85" s="234"/>
      <c r="D85" s="442"/>
      <c r="E85" s="182"/>
    </row>
    <row r="86" spans="1:5" ht="17.25">
      <c r="A86" s="446">
        <v>2706</v>
      </c>
      <c r="B86" s="447" t="s">
        <v>904</v>
      </c>
      <c r="C86" s="448"/>
      <c r="D86" s="292"/>
      <c r="E86" s="335" t="s">
        <v>388</v>
      </c>
    </row>
    <row r="87" spans="1:5" ht="17.25">
      <c r="A87" s="449"/>
      <c r="B87" s="450" t="s">
        <v>905</v>
      </c>
      <c r="C87" s="234"/>
      <c r="D87" s="293"/>
      <c r="E87" s="365"/>
    </row>
    <row r="88" spans="1:5" s="57" customFormat="1" ht="17.25">
      <c r="A88" s="449"/>
      <c r="B88" s="575" t="s">
        <v>906</v>
      </c>
      <c r="C88" s="234"/>
      <c r="D88" s="293"/>
      <c r="E88" s="365"/>
    </row>
    <row r="89" spans="1:5" s="57" customFormat="1" ht="17.25">
      <c r="A89" s="449"/>
      <c r="B89" s="576" t="s">
        <v>907</v>
      </c>
      <c r="C89" s="352"/>
      <c r="D89" s="291" t="s">
        <v>26</v>
      </c>
      <c r="E89" s="577"/>
    </row>
    <row r="90" spans="1:5" s="57" customFormat="1" ht="15" customHeight="1">
      <c r="A90" s="446">
        <v>2707</v>
      </c>
      <c r="B90" s="451" t="s">
        <v>908</v>
      </c>
      <c r="C90" s="223"/>
      <c r="D90" s="293"/>
      <c r="E90" s="445"/>
    </row>
    <row r="91" spans="1:5" s="57" customFormat="1" ht="15" customHeight="1">
      <c r="A91" s="449"/>
      <c r="B91" s="452" t="s">
        <v>359</v>
      </c>
      <c r="C91" s="352">
        <v>750</v>
      </c>
      <c r="D91" s="357">
        <v>0.21</v>
      </c>
      <c r="E91" s="466" t="s">
        <v>354</v>
      </c>
    </row>
    <row r="92" spans="1:5" s="57" customFormat="1" ht="15" customHeight="1">
      <c r="A92" s="453"/>
      <c r="B92" s="454" t="s">
        <v>356</v>
      </c>
      <c r="C92" s="353">
        <v>1000</v>
      </c>
      <c r="D92" s="371">
        <v>0.21</v>
      </c>
      <c r="E92" s="467" t="s">
        <v>355</v>
      </c>
    </row>
    <row r="93" spans="1:5" s="57" customFormat="1" ht="15" customHeight="1">
      <c r="A93" s="446">
        <v>2708</v>
      </c>
      <c r="B93" s="369" t="s">
        <v>372</v>
      </c>
      <c r="C93" s="223">
        <v>1200</v>
      </c>
      <c r="D93" s="364">
        <v>0.21</v>
      </c>
      <c r="E93" s="334" t="s">
        <v>888</v>
      </c>
    </row>
    <row r="94" spans="1:5" ht="15">
      <c r="A94" s="446">
        <v>2709</v>
      </c>
      <c r="B94" s="455" t="s">
        <v>411</v>
      </c>
      <c r="C94" s="223"/>
      <c r="D94" s="364"/>
      <c r="E94" s="335"/>
    </row>
    <row r="95" spans="1:5" ht="15">
      <c r="A95" s="103"/>
      <c r="B95" s="452" t="s">
        <v>359</v>
      </c>
      <c r="C95" s="352">
        <v>100</v>
      </c>
      <c r="D95" s="443">
        <v>0.21</v>
      </c>
      <c r="E95" s="466" t="s">
        <v>354</v>
      </c>
    </row>
    <row r="96" spans="1:5" ht="15">
      <c r="A96" s="102"/>
      <c r="B96" s="454" t="s">
        <v>356</v>
      </c>
      <c r="C96" s="353">
        <v>200</v>
      </c>
      <c r="D96" s="444">
        <v>0.21</v>
      </c>
      <c r="E96" s="467" t="s">
        <v>355</v>
      </c>
    </row>
    <row r="97" spans="3:4" ht="15">
      <c r="C97" s="76"/>
      <c r="D97" s="82"/>
    </row>
    <row r="98" spans="1:5" ht="18.75">
      <c r="A98" s="36" t="s">
        <v>197</v>
      </c>
      <c r="B98" s="36"/>
      <c r="C98" s="36"/>
      <c r="D98" s="36"/>
      <c r="E98" s="36"/>
    </row>
    <row r="99" spans="1:5" ht="15">
      <c r="A99" s="26" t="s">
        <v>2</v>
      </c>
      <c r="B99" s="26" t="s">
        <v>3</v>
      </c>
      <c r="C99" s="107" t="s">
        <v>4</v>
      </c>
      <c r="D99" s="26" t="s">
        <v>23</v>
      </c>
      <c r="E99" s="27" t="s">
        <v>5</v>
      </c>
    </row>
    <row r="100" spans="1:5" s="57" customFormat="1" ht="15">
      <c r="A100" s="360">
        <v>2801</v>
      </c>
      <c r="B100" s="180" t="s">
        <v>195</v>
      </c>
      <c r="C100" s="355" t="s">
        <v>977</v>
      </c>
      <c r="D100" s="357">
        <v>0.21</v>
      </c>
      <c r="E100" s="425" t="s">
        <v>991</v>
      </c>
    </row>
    <row r="101" spans="1:5" s="57" customFormat="1" ht="15">
      <c r="A101" s="521"/>
      <c r="B101" s="180" t="s">
        <v>196</v>
      </c>
      <c r="C101" s="103"/>
      <c r="D101" s="708" t="s">
        <v>975</v>
      </c>
      <c r="E101" s="17"/>
    </row>
    <row r="102" spans="1:5" s="57" customFormat="1" ht="15">
      <c r="A102" s="521"/>
      <c r="B102" s="180" t="s">
        <v>976</v>
      </c>
      <c r="C102" s="103"/>
      <c r="D102" s="708"/>
      <c r="E102" s="17"/>
    </row>
    <row r="103" spans="1:5" s="57" customFormat="1" ht="15">
      <c r="A103" s="709"/>
      <c r="B103" s="710"/>
      <c r="C103" s="102"/>
      <c r="D103" s="286"/>
      <c r="E103" s="711"/>
    </row>
    <row r="104" ht="15">
      <c r="C104" s="76"/>
    </row>
    <row r="105" spans="1:5" ht="18.75">
      <c r="A105" s="36" t="s">
        <v>198</v>
      </c>
      <c r="B105" s="36"/>
      <c r="C105" s="36"/>
      <c r="D105" s="36"/>
      <c r="E105" s="36"/>
    </row>
    <row r="106" spans="1:5" ht="15">
      <c r="A106" s="26" t="s">
        <v>2</v>
      </c>
      <c r="B106" s="26" t="s">
        <v>3</v>
      </c>
      <c r="C106" s="107" t="s">
        <v>4</v>
      </c>
      <c r="D106" s="26" t="s">
        <v>23</v>
      </c>
      <c r="E106" s="27" t="s">
        <v>5</v>
      </c>
    </row>
    <row r="107" spans="1:5" ht="15" hidden="1">
      <c r="A107" s="629">
        <v>2901</v>
      </c>
      <c r="B107" s="630" t="s">
        <v>199</v>
      </c>
      <c r="C107" s="631">
        <v>50</v>
      </c>
      <c r="D107" s="584">
        <v>0.21</v>
      </c>
      <c r="E107" s="632" t="s">
        <v>956</v>
      </c>
    </row>
    <row r="108" spans="1:5" s="57" customFormat="1" ht="15">
      <c r="A108" s="359">
        <v>2902</v>
      </c>
      <c r="B108" s="530" t="s">
        <v>200</v>
      </c>
      <c r="C108" s="531" t="s">
        <v>884</v>
      </c>
      <c r="D108" s="476">
        <v>0.21</v>
      </c>
      <c r="E108" s="532" t="s">
        <v>378</v>
      </c>
    </row>
    <row r="109" spans="1:5" s="57" customFormat="1" ht="15">
      <c r="A109" s="356"/>
      <c r="B109" s="533"/>
      <c r="C109" s="534" t="s">
        <v>886</v>
      </c>
      <c r="D109" s="470">
        <v>0.21</v>
      </c>
      <c r="E109" s="229" t="s">
        <v>889</v>
      </c>
    </row>
    <row r="110" spans="1:5" ht="15" hidden="1">
      <c r="A110" s="623">
        <v>2903</v>
      </c>
      <c r="B110" s="627" t="s">
        <v>953</v>
      </c>
      <c r="C110" s="624">
        <v>200</v>
      </c>
      <c r="D110" s="625"/>
      <c r="E110" s="626" t="s">
        <v>952</v>
      </c>
    </row>
    <row r="111" spans="1:5" ht="15">
      <c r="A111" s="360">
        <v>2904</v>
      </c>
      <c r="B111" s="452" t="s">
        <v>200</v>
      </c>
      <c r="C111" s="381"/>
      <c r="D111" s="468"/>
      <c r="E111" s="361"/>
    </row>
    <row r="112" spans="1:5" ht="15">
      <c r="A112" s="360"/>
      <c r="B112" s="452" t="s">
        <v>201</v>
      </c>
      <c r="C112" s="382"/>
      <c r="D112" s="468"/>
      <c r="E112" s="361"/>
    </row>
    <row r="113" spans="1:5" ht="15">
      <c r="A113" s="360"/>
      <c r="B113" s="452" t="s">
        <v>202</v>
      </c>
      <c r="C113" s="381" t="s">
        <v>203</v>
      </c>
      <c r="D113" s="468"/>
      <c r="E113" s="361"/>
    </row>
    <row r="114" spans="1:5" ht="15">
      <c r="A114" s="360"/>
      <c r="B114" s="452" t="s">
        <v>379</v>
      </c>
      <c r="C114" s="355">
        <v>20</v>
      </c>
      <c r="D114" s="469">
        <v>0.21</v>
      </c>
      <c r="E114" s="361"/>
    </row>
    <row r="115" spans="1:5" ht="15">
      <c r="A115" s="356"/>
      <c r="B115" s="454" t="s">
        <v>929</v>
      </c>
      <c r="C115" s="353">
        <v>200</v>
      </c>
      <c r="D115" s="470">
        <v>0.21</v>
      </c>
      <c r="E115" s="362"/>
    </row>
    <row r="116" spans="1:5" ht="15">
      <c r="A116" s="359">
        <v>2905</v>
      </c>
      <c r="B116" s="363" t="s">
        <v>204</v>
      </c>
      <c r="C116" s="223">
        <v>390</v>
      </c>
      <c r="D116" s="364">
        <v>0.21</v>
      </c>
      <c r="E116" s="365"/>
    </row>
    <row r="117" spans="1:5" ht="15">
      <c r="A117" s="120">
        <v>2906</v>
      </c>
      <c r="B117" s="366" t="s">
        <v>205</v>
      </c>
      <c r="C117" s="178">
        <v>290</v>
      </c>
      <c r="D117" s="123">
        <v>0.21</v>
      </c>
      <c r="E117" s="367"/>
    </row>
    <row r="118" spans="1:5" ht="15">
      <c r="A118" s="360">
        <v>2907</v>
      </c>
      <c r="B118" s="368" t="s">
        <v>206</v>
      </c>
      <c r="C118" s="352"/>
      <c r="D118" s="103"/>
      <c r="E118" s="369"/>
    </row>
    <row r="119" spans="1:5" ht="15">
      <c r="A119" s="356"/>
      <c r="B119" s="370" t="s">
        <v>207</v>
      </c>
      <c r="C119" s="353">
        <v>120</v>
      </c>
      <c r="D119" s="371">
        <v>0.21</v>
      </c>
      <c r="E119" s="102"/>
    </row>
    <row r="120" spans="1:5" ht="15">
      <c r="A120" s="360">
        <v>2908</v>
      </c>
      <c r="B120" s="109" t="s">
        <v>234</v>
      </c>
      <c r="C120" s="352"/>
      <c r="D120" s="103"/>
      <c r="E120" s="369"/>
    </row>
    <row r="121" spans="1:5" ht="15">
      <c r="A121" s="360"/>
      <c r="B121" s="368" t="s">
        <v>208</v>
      </c>
      <c r="C121" s="352">
        <v>3</v>
      </c>
      <c r="D121" s="357">
        <v>0.21</v>
      </c>
      <c r="E121" s="103"/>
    </row>
    <row r="122" spans="1:5" ht="15">
      <c r="A122" s="360"/>
      <c r="B122" s="368" t="s">
        <v>209</v>
      </c>
      <c r="C122" s="352">
        <v>5</v>
      </c>
      <c r="D122" s="357">
        <v>0.21</v>
      </c>
      <c r="E122" s="365"/>
    </row>
    <row r="123" spans="1:5" ht="15">
      <c r="A123" s="360"/>
      <c r="B123" s="368" t="s">
        <v>210</v>
      </c>
      <c r="C123" s="352">
        <v>5</v>
      </c>
      <c r="D123" s="357">
        <v>0.21</v>
      </c>
      <c r="E123" s="103"/>
    </row>
    <row r="124" spans="1:5" ht="15">
      <c r="A124" s="356"/>
      <c r="B124" s="370" t="s">
        <v>211</v>
      </c>
      <c r="C124" s="353">
        <v>8</v>
      </c>
      <c r="D124" s="357">
        <v>0.21</v>
      </c>
      <c r="E124" s="365"/>
    </row>
    <row r="125" spans="1:5" s="216" customFormat="1" ht="15" hidden="1">
      <c r="A125" s="535">
        <v>2909</v>
      </c>
      <c r="B125" s="536" t="s">
        <v>212</v>
      </c>
      <c r="C125" s="537">
        <v>4</v>
      </c>
      <c r="D125" s="325">
        <v>0.21</v>
      </c>
      <c r="E125" s="346" t="s">
        <v>890</v>
      </c>
    </row>
    <row r="126" spans="1:5" s="57" customFormat="1" ht="15" hidden="1">
      <c r="A126" s="538">
        <v>2910</v>
      </c>
      <c r="B126" s="539" t="s">
        <v>213</v>
      </c>
      <c r="C126" s="234"/>
      <c r="D126" s="540"/>
      <c r="E126" s="541"/>
    </row>
    <row r="127" spans="1:5" s="180" customFormat="1" ht="15" hidden="1">
      <c r="A127" s="542"/>
      <c r="B127" s="543" t="s">
        <v>214</v>
      </c>
      <c r="C127" s="544">
        <v>6</v>
      </c>
      <c r="D127" s="545">
        <v>0.21</v>
      </c>
      <c r="E127" s="321" t="s">
        <v>890</v>
      </c>
    </row>
    <row r="128" spans="1:5" s="333" customFormat="1" ht="15">
      <c r="A128" s="176">
        <v>2911</v>
      </c>
      <c r="B128" s="176" t="s">
        <v>316</v>
      </c>
      <c r="C128" s="471" t="s">
        <v>25</v>
      </c>
      <c r="D128" s="472">
        <v>0.21</v>
      </c>
      <c r="E128" s="372" t="s">
        <v>345</v>
      </c>
    </row>
    <row r="129" spans="1:5" s="333" customFormat="1" ht="15">
      <c r="A129" s="446">
        <v>2912</v>
      </c>
      <c r="B129" s="446" t="s">
        <v>911</v>
      </c>
      <c r="C129" s="222"/>
      <c r="D129" s="222"/>
      <c r="E129" s="335" t="s">
        <v>242</v>
      </c>
    </row>
    <row r="130" spans="1:5" s="333" customFormat="1" ht="15">
      <c r="A130" s="449"/>
      <c r="B130" s="295" t="s">
        <v>215</v>
      </c>
      <c r="C130" s="352">
        <v>70</v>
      </c>
      <c r="D130" s="473">
        <v>0.21</v>
      </c>
      <c r="E130" s="373"/>
    </row>
    <row r="131" spans="1:5" s="180" customFormat="1" ht="15">
      <c r="A131" s="446">
        <v>2913</v>
      </c>
      <c r="B131" s="446" t="s">
        <v>912</v>
      </c>
      <c r="C131" s="223"/>
      <c r="D131" s="222"/>
      <c r="E131" s="335"/>
    </row>
    <row r="132" spans="1:5" s="180" customFormat="1" ht="15">
      <c r="A132" s="453"/>
      <c r="B132" s="453" t="s">
        <v>215</v>
      </c>
      <c r="C132" s="353">
        <v>1200</v>
      </c>
      <c r="D132" s="228">
        <v>0.21</v>
      </c>
      <c r="E132" s="374"/>
    </row>
    <row r="133" spans="1:5" s="180" customFormat="1" ht="15">
      <c r="A133" s="222"/>
      <c r="B133" s="446" t="s">
        <v>860</v>
      </c>
      <c r="C133" s="546"/>
      <c r="D133" s="224"/>
      <c r="E133" s="547"/>
    </row>
    <row r="134" spans="1:5" s="180" customFormat="1" ht="15">
      <c r="A134" s="453">
        <v>2914</v>
      </c>
      <c r="B134" s="453" t="s">
        <v>861</v>
      </c>
      <c r="C134" s="548">
        <v>12100</v>
      </c>
      <c r="D134" s="228">
        <v>0.21</v>
      </c>
      <c r="E134" s="507"/>
    </row>
    <row r="135" spans="1:5" s="180" customFormat="1" ht="15">
      <c r="A135" s="176">
        <v>2915</v>
      </c>
      <c r="B135" s="176" t="s">
        <v>862</v>
      </c>
      <c r="C135" s="548">
        <v>3630</v>
      </c>
      <c r="D135" s="228">
        <v>0.21</v>
      </c>
      <c r="E135" s="507"/>
    </row>
    <row r="136" ht="15">
      <c r="C136" s="76"/>
    </row>
    <row r="137" spans="1:5" ht="18.75">
      <c r="A137" s="36" t="s">
        <v>235</v>
      </c>
      <c r="B137" s="36"/>
      <c r="C137" s="36"/>
      <c r="D137" s="36"/>
      <c r="E137" s="36"/>
    </row>
    <row r="138" spans="1:5" ht="15">
      <c r="A138" s="26" t="s">
        <v>2</v>
      </c>
      <c r="B138" s="26" t="s">
        <v>3</v>
      </c>
      <c r="C138" s="26" t="s">
        <v>4</v>
      </c>
      <c r="D138" s="26" t="s">
        <v>23</v>
      </c>
      <c r="E138" s="27" t="s">
        <v>5</v>
      </c>
    </row>
    <row r="139" spans="1:5" ht="15">
      <c r="A139" s="375">
        <v>3001</v>
      </c>
      <c r="B139" s="376" t="s">
        <v>236</v>
      </c>
      <c r="C139" s="658">
        <v>1200</v>
      </c>
      <c r="D139" s="377">
        <v>0.21</v>
      </c>
      <c r="E139" s="376"/>
    </row>
    <row r="140" spans="1:5" ht="15">
      <c r="A140" s="375">
        <v>3002</v>
      </c>
      <c r="B140" s="376" t="s">
        <v>237</v>
      </c>
      <c r="C140" s="380">
        <v>200</v>
      </c>
      <c r="D140" s="378">
        <v>0.21</v>
      </c>
      <c r="E140" s="376"/>
    </row>
    <row r="141" spans="1:5" ht="15">
      <c r="A141" s="375">
        <v>3003</v>
      </c>
      <c r="B141" s="376" t="s">
        <v>238</v>
      </c>
      <c r="C141" s="380">
        <v>20</v>
      </c>
      <c r="D141" s="379">
        <v>0</v>
      </c>
      <c r="E141" s="376"/>
    </row>
    <row r="142" spans="1:5" ht="15">
      <c r="A142" s="375">
        <v>3004</v>
      </c>
      <c r="B142" s="376" t="s">
        <v>239</v>
      </c>
      <c r="C142" s="380">
        <v>30</v>
      </c>
      <c r="D142" s="379">
        <v>0</v>
      </c>
      <c r="E142" s="376"/>
    </row>
    <row r="143" spans="1:5" ht="15">
      <c r="A143" s="375">
        <v>3005</v>
      </c>
      <c r="B143" s="376" t="s">
        <v>240</v>
      </c>
      <c r="C143" s="380">
        <v>60</v>
      </c>
      <c r="D143" s="379">
        <v>0</v>
      </c>
      <c r="E143" s="376"/>
    </row>
    <row r="144" spans="1:5" ht="15">
      <c r="A144" s="375">
        <v>3006</v>
      </c>
      <c r="B144" s="376" t="s">
        <v>241</v>
      </c>
      <c r="C144" s="380">
        <v>100</v>
      </c>
      <c r="D144" s="379">
        <v>0</v>
      </c>
      <c r="E144" s="376"/>
    </row>
    <row r="145" spans="1:5" ht="15">
      <c r="A145" s="375">
        <v>3007</v>
      </c>
      <c r="B145" s="376" t="s">
        <v>243</v>
      </c>
      <c r="C145" s="380">
        <v>150</v>
      </c>
      <c r="D145" s="379">
        <v>0</v>
      </c>
      <c r="E145" s="376"/>
    </row>
    <row r="146" spans="1:7" ht="15">
      <c r="A146" s="120">
        <v>3008</v>
      </c>
      <c r="B146" s="121" t="s">
        <v>244</v>
      </c>
      <c r="C146" s="178">
        <v>150</v>
      </c>
      <c r="D146" s="379">
        <v>0.21</v>
      </c>
      <c r="E146" s="121"/>
      <c r="F146" s="57"/>
      <c r="G146" s="57"/>
    </row>
    <row r="147" spans="1:7" s="333" customFormat="1" ht="15">
      <c r="A147" s="176">
        <v>3009</v>
      </c>
      <c r="B147" s="177" t="s">
        <v>245</v>
      </c>
      <c r="C147" s="549" t="s">
        <v>887</v>
      </c>
      <c r="D147" s="379">
        <v>0</v>
      </c>
      <c r="E147" s="506" t="s">
        <v>883</v>
      </c>
      <c r="F147" s="180"/>
      <c r="G147" s="180"/>
    </row>
    <row r="148" spans="1:7" ht="15">
      <c r="A148" s="120">
        <v>3010</v>
      </c>
      <c r="B148" s="121" t="s">
        <v>246</v>
      </c>
      <c r="C148" s="549" t="s">
        <v>887</v>
      </c>
      <c r="D148" s="379">
        <v>0</v>
      </c>
      <c r="E148" s="506" t="s">
        <v>883</v>
      </c>
      <c r="F148" s="57"/>
      <c r="G148" s="57"/>
    </row>
    <row r="149" spans="1:7" ht="15">
      <c r="A149" s="120">
        <v>3011</v>
      </c>
      <c r="B149" s="121" t="s">
        <v>247</v>
      </c>
      <c r="C149" s="549" t="s">
        <v>887</v>
      </c>
      <c r="D149" s="379">
        <v>0</v>
      </c>
      <c r="E149" s="506" t="s">
        <v>883</v>
      </c>
      <c r="F149" s="57"/>
      <c r="G149" s="57"/>
    </row>
    <row r="150" spans="1:7" ht="15">
      <c r="A150" s="120">
        <v>3012</v>
      </c>
      <c r="B150" s="121" t="s">
        <v>248</v>
      </c>
      <c r="C150" s="178">
        <v>70</v>
      </c>
      <c r="D150" s="123">
        <v>0.21</v>
      </c>
      <c r="E150" s="121"/>
      <c r="F150" s="57"/>
      <c r="G150" s="57"/>
    </row>
    <row r="151" ht="15">
      <c r="A151" s="85"/>
    </row>
    <row r="152" ht="15">
      <c r="C152" s="76"/>
    </row>
    <row r="153" spans="1:5" ht="18.75">
      <c r="A153" s="36" t="s">
        <v>413</v>
      </c>
      <c r="B153" s="36"/>
      <c r="C153" s="36"/>
      <c r="D153" s="36"/>
      <c r="E153" s="36"/>
    </row>
    <row r="154" spans="1:5" ht="15">
      <c r="A154" s="30" t="s">
        <v>2</v>
      </c>
      <c r="B154" s="30" t="s">
        <v>3</v>
      </c>
      <c r="C154" s="30" t="s">
        <v>4</v>
      </c>
      <c r="D154" s="30" t="s">
        <v>23</v>
      </c>
      <c r="E154" s="31" t="s">
        <v>5</v>
      </c>
    </row>
    <row r="155" spans="1:5" ht="15">
      <c r="A155" s="60">
        <v>3101</v>
      </c>
      <c r="B155" s="46" t="s">
        <v>414</v>
      </c>
      <c r="C155" s="75" t="s">
        <v>25</v>
      </c>
      <c r="D155" s="131">
        <v>0.21</v>
      </c>
      <c r="E155" s="181" t="s">
        <v>417</v>
      </c>
    </row>
    <row r="156" spans="1:5" ht="15">
      <c r="A156" s="17"/>
      <c r="B156" s="45"/>
      <c r="C156" s="17"/>
      <c r="D156" s="17"/>
      <c r="E156" s="182" t="s">
        <v>415</v>
      </c>
    </row>
    <row r="157" spans="1:5" ht="15">
      <c r="A157" s="17"/>
      <c r="B157" s="45"/>
      <c r="C157" s="17"/>
      <c r="D157" s="17"/>
      <c r="E157" s="182" t="s">
        <v>416</v>
      </c>
    </row>
    <row r="158" spans="1:5" ht="15">
      <c r="A158" s="16"/>
      <c r="B158" s="44"/>
      <c r="C158" s="16"/>
      <c r="D158" s="16"/>
      <c r="E158" s="183" t="s">
        <v>418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10.7109375" style="0" customWidth="1"/>
    <col min="2" max="2" width="65.57421875" style="0" bestFit="1" customWidth="1"/>
    <col min="3" max="3" width="19.140625" style="0" bestFit="1" customWidth="1"/>
    <col min="4" max="4" width="13.28125" style="0" hidden="1" customWidth="1"/>
    <col min="5" max="5" width="48.8515625" style="0" bestFit="1" customWidth="1"/>
  </cols>
  <sheetData>
    <row r="1" ht="18">
      <c r="A1" s="96" t="s">
        <v>974</v>
      </c>
    </row>
    <row r="2" ht="27" customHeight="1">
      <c r="A2" s="96"/>
    </row>
    <row r="3" spans="1:5" ht="15">
      <c r="A3" s="26" t="s">
        <v>2</v>
      </c>
      <c r="B3" s="26" t="s">
        <v>3</v>
      </c>
      <c r="C3" s="107" t="s">
        <v>4</v>
      </c>
      <c r="D3" s="26" t="s">
        <v>23</v>
      </c>
      <c r="E3" s="108" t="s">
        <v>5</v>
      </c>
    </row>
    <row r="4" spans="1:5" ht="15" hidden="1">
      <c r="A4" s="384">
        <v>3101</v>
      </c>
      <c r="B4" s="322" t="s">
        <v>249</v>
      </c>
      <c r="C4" s="385"/>
      <c r="D4" s="386"/>
      <c r="E4" s="383" t="s">
        <v>286</v>
      </c>
    </row>
    <row r="5" spans="1:5" ht="15" hidden="1">
      <c r="A5" s="299"/>
      <c r="B5" s="387" t="s">
        <v>250</v>
      </c>
      <c r="C5" s="388">
        <v>30</v>
      </c>
      <c r="D5" s="389">
        <v>0.21</v>
      </c>
      <c r="E5" s="390" t="s">
        <v>476</v>
      </c>
    </row>
    <row r="6" spans="1:5" ht="15" hidden="1">
      <c r="A6" s="384">
        <v>3102</v>
      </c>
      <c r="B6" s="322" t="s">
        <v>251</v>
      </c>
      <c r="C6" s="391"/>
      <c r="D6" s="392"/>
      <c r="E6" s="301"/>
    </row>
    <row r="7" spans="1:5" ht="15" hidden="1">
      <c r="A7" s="384"/>
      <c r="B7" s="322" t="s">
        <v>252</v>
      </c>
      <c r="C7" s="385"/>
      <c r="D7" s="392"/>
      <c r="E7" s="301"/>
    </row>
    <row r="8" spans="1:5" ht="15" hidden="1">
      <c r="A8" s="384"/>
      <c r="B8" s="322" t="s">
        <v>891</v>
      </c>
      <c r="C8" s="391"/>
      <c r="D8" s="392"/>
      <c r="E8" s="301"/>
    </row>
    <row r="9" spans="1:5" ht="15" hidden="1">
      <c r="A9" s="299"/>
      <c r="B9" s="393" t="s">
        <v>253</v>
      </c>
      <c r="C9" s="394">
        <v>1200</v>
      </c>
      <c r="D9" s="389">
        <v>0.21</v>
      </c>
      <c r="E9" s="390" t="s">
        <v>476</v>
      </c>
    </row>
    <row r="10" spans="1:5" ht="15" hidden="1">
      <c r="A10" s="384">
        <v>3103</v>
      </c>
      <c r="B10" s="322" t="s">
        <v>251</v>
      </c>
      <c r="C10" s="391"/>
      <c r="D10" s="392"/>
      <c r="E10" s="301"/>
    </row>
    <row r="11" spans="1:5" ht="15" hidden="1">
      <c r="A11" s="384"/>
      <c r="B11" s="322" t="s">
        <v>252</v>
      </c>
      <c r="C11" s="391"/>
      <c r="D11" s="392"/>
      <c r="E11" s="301"/>
    </row>
    <row r="12" spans="1:5" ht="15" hidden="1">
      <c r="A12" s="384"/>
      <c r="B12" s="322" t="s">
        <v>254</v>
      </c>
      <c r="C12" s="385"/>
      <c r="D12" s="392"/>
      <c r="E12" s="301"/>
    </row>
    <row r="13" spans="1:5" ht="15" hidden="1">
      <c r="A13" s="384"/>
      <c r="B13" s="395" t="s">
        <v>253</v>
      </c>
      <c r="C13" s="394">
        <v>850</v>
      </c>
      <c r="D13" s="389">
        <v>0.21</v>
      </c>
      <c r="E13" s="390" t="s">
        <v>476</v>
      </c>
    </row>
    <row r="14" spans="1:5" ht="15" hidden="1">
      <c r="A14" s="298">
        <v>3104</v>
      </c>
      <c r="B14" s="322" t="s">
        <v>251</v>
      </c>
      <c r="C14" s="396"/>
      <c r="D14" s="397"/>
      <c r="E14" s="297"/>
    </row>
    <row r="15" spans="1:5" ht="15" hidden="1">
      <c r="A15" s="384"/>
      <c r="B15" s="322" t="s">
        <v>252</v>
      </c>
      <c r="C15" s="391"/>
      <c r="D15" s="392"/>
      <c r="E15" s="301"/>
    </row>
    <row r="16" spans="1:5" ht="15" hidden="1">
      <c r="A16" s="384"/>
      <c r="B16" s="322" t="s">
        <v>255</v>
      </c>
      <c r="C16" s="391"/>
      <c r="D16" s="392"/>
      <c r="E16" s="301"/>
    </row>
    <row r="17" spans="1:5" ht="15" hidden="1">
      <c r="A17" s="299"/>
      <c r="B17" s="393" t="s">
        <v>253</v>
      </c>
      <c r="C17" s="394">
        <v>700</v>
      </c>
      <c r="D17" s="389">
        <v>0.21</v>
      </c>
      <c r="E17" s="398" t="s">
        <v>476</v>
      </c>
    </row>
    <row r="18" spans="1:5" ht="15" hidden="1">
      <c r="A18" s="384">
        <v>3105</v>
      </c>
      <c r="B18" s="322" t="s">
        <v>251</v>
      </c>
      <c r="C18" s="391"/>
      <c r="D18" s="399"/>
      <c r="E18" s="297"/>
    </row>
    <row r="19" spans="1:5" ht="15" hidden="1">
      <c r="A19" s="384"/>
      <c r="B19" s="322" t="s">
        <v>252</v>
      </c>
      <c r="C19" s="391"/>
      <c r="D19" s="399"/>
      <c r="E19" s="301"/>
    </row>
    <row r="20" spans="1:5" ht="15" hidden="1">
      <c r="A20" s="384"/>
      <c r="B20" s="322" t="s">
        <v>256</v>
      </c>
      <c r="C20" s="391"/>
      <c r="D20" s="399"/>
      <c r="E20" s="398" t="s">
        <v>476</v>
      </c>
    </row>
    <row r="21" spans="1:7" ht="15" hidden="1">
      <c r="A21" s="299"/>
      <c r="B21" s="393" t="s">
        <v>253</v>
      </c>
      <c r="C21" s="394">
        <v>350</v>
      </c>
      <c r="D21" s="400">
        <v>0.21</v>
      </c>
      <c r="E21" s="390" t="s">
        <v>25</v>
      </c>
      <c r="G21" s="57"/>
    </row>
    <row r="22" spans="1:5" s="14" customFormat="1" ht="15">
      <c r="A22" s="713">
        <v>3101</v>
      </c>
      <c r="B22" s="714" t="s">
        <v>482</v>
      </c>
      <c r="C22" s="715"/>
      <c r="D22" s="716"/>
      <c r="E22" s="717" t="s">
        <v>479</v>
      </c>
    </row>
    <row r="23" spans="1:5" s="14" customFormat="1" ht="15">
      <c r="A23" s="718"/>
      <c r="B23" s="733" t="s">
        <v>257</v>
      </c>
      <c r="C23" s="720"/>
      <c r="D23" s="716"/>
      <c r="E23" s="717" t="s">
        <v>451</v>
      </c>
    </row>
    <row r="24" spans="1:5" s="14" customFormat="1" ht="14.25" customHeight="1">
      <c r="A24" s="718"/>
      <c r="B24" s="721" t="s">
        <v>258</v>
      </c>
      <c r="C24" s="720">
        <v>30</v>
      </c>
      <c r="D24" s="722">
        <v>0.21</v>
      </c>
      <c r="E24" s="723" t="s">
        <v>485</v>
      </c>
    </row>
    <row r="25" spans="1:5" s="14" customFormat="1" ht="14.25" customHeight="1">
      <c r="A25" s="734"/>
      <c r="B25" s="721"/>
      <c r="C25" s="720"/>
      <c r="D25" s="722"/>
      <c r="E25" s="730" t="s">
        <v>1006</v>
      </c>
    </row>
    <row r="26" spans="1:5" s="14" customFormat="1" ht="15">
      <c r="A26" s="713">
        <v>3102</v>
      </c>
      <c r="B26" s="735" t="s">
        <v>484</v>
      </c>
      <c r="C26" s="715">
        <v>60</v>
      </c>
      <c r="D26" s="724">
        <v>0.21</v>
      </c>
      <c r="E26" s="736" t="s">
        <v>483</v>
      </c>
    </row>
    <row r="27" spans="1:5" s="14" customFormat="1" ht="15">
      <c r="A27" s="718"/>
      <c r="B27" s="719" t="s">
        <v>420</v>
      </c>
      <c r="C27" s="720">
        <v>50</v>
      </c>
      <c r="D27" s="726">
        <v>0.21</v>
      </c>
      <c r="E27" s="732"/>
    </row>
    <row r="28" spans="1:5" s="14" customFormat="1" ht="15">
      <c r="A28" s="718"/>
      <c r="B28" s="719" t="s">
        <v>480</v>
      </c>
      <c r="C28" s="720">
        <v>108.9</v>
      </c>
      <c r="D28" s="726">
        <v>0.21</v>
      </c>
      <c r="E28" s="732" t="s">
        <v>481</v>
      </c>
    </row>
    <row r="29" spans="1:5" s="14" customFormat="1" ht="15">
      <c r="A29" s="734"/>
      <c r="B29" s="729"/>
      <c r="C29" s="727"/>
      <c r="D29" s="728"/>
      <c r="E29" s="737" t="s">
        <v>1006</v>
      </c>
    </row>
    <row r="30" spans="1:5" s="14" customFormat="1" ht="15">
      <c r="A30" s="713">
        <v>3103</v>
      </c>
      <c r="B30" s="735" t="s">
        <v>454</v>
      </c>
      <c r="C30" s="715">
        <v>30</v>
      </c>
      <c r="D30" s="724">
        <v>0.21</v>
      </c>
      <c r="E30" s="725" t="s">
        <v>916</v>
      </c>
    </row>
    <row r="31" spans="1:5" s="14" customFormat="1" ht="15">
      <c r="A31" s="734"/>
      <c r="B31" s="729"/>
      <c r="C31" s="727"/>
      <c r="D31" s="728"/>
      <c r="E31" s="731" t="s">
        <v>1006</v>
      </c>
    </row>
    <row r="32" spans="1:5" s="14" customFormat="1" ht="15">
      <c r="A32" s="110"/>
      <c r="B32" s="192"/>
      <c r="C32" s="130"/>
      <c r="D32" s="193"/>
      <c r="E32" s="147"/>
    </row>
    <row r="33" spans="1:3" s="315" customFormat="1" ht="15" hidden="1">
      <c r="A33" s="401" t="s">
        <v>259</v>
      </c>
      <c r="C33" s="402"/>
    </row>
    <row r="34" spans="1:5" ht="15">
      <c r="A34" s="100"/>
      <c r="B34" s="100"/>
      <c r="C34" s="76"/>
      <c r="E34" s="217"/>
    </row>
    <row r="35" spans="1:3" ht="15">
      <c r="A35" s="100"/>
      <c r="B35" s="100"/>
      <c r="C35" s="76"/>
    </row>
    <row r="36" spans="1:2" ht="15">
      <c r="A36" s="100"/>
      <c r="B36" s="100"/>
    </row>
    <row r="37" spans="1:2" ht="15">
      <c r="A37" s="100"/>
      <c r="B37" s="85"/>
    </row>
    <row r="38" spans="1:2" ht="15">
      <c r="A38" s="100"/>
      <c r="B38" s="100"/>
    </row>
    <row r="39" spans="1:2" ht="15">
      <c r="A39" s="100"/>
      <c r="B39" s="100"/>
    </row>
    <row r="40" spans="1:2" ht="15">
      <c r="A40" s="100"/>
      <c r="B40" s="100"/>
    </row>
    <row r="41" spans="1:2" ht="15">
      <c r="A41" s="100"/>
      <c r="B41" s="100"/>
    </row>
    <row r="42" spans="1:2" ht="15">
      <c r="A42" s="100"/>
      <c r="B42" s="100"/>
    </row>
    <row r="43" spans="1:2" ht="15">
      <c r="A43" s="100"/>
      <c r="B43" s="100"/>
    </row>
    <row r="44" spans="1:2" ht="15">
      <c r="A44" s="100"/>
      <c r="B44" s="100"/>
    </row>
    <row r="45" spans="1:2" ht="15">
      <c r="A45" s="100"/>
      <c r="B45" s="100"/>
    </row>
    <row r="46" spans="1:2" ht="15">
      <c r="A46" s="100"/>
      <c r="B46" s="100"/>
    </row>
    <row r="47" spans="1:2" ht="15">
      <c r="A47" s="100"/>
      <c r="B47" s="100"/>
    </row>
    <row r="48" spans="1:2" ht="15">
      <c r="A48" s="100"/>
      <c r="B48" s="100"/>
    </row>
    <row r="49" spans="1:2" ht="15">
      <c r="A49" s="100"/>
      <c r="B49" s="100"/>
    </row>
    <row r="50" spans="1:2" ht="15">
      <c r="A50" s="100"/>
      <c r="B50" s="100"/>
    </row>
    <row r="51" spans="1:2" ht="15">
      <c r="A51" s="100"/>
      <c r="B51" s="100"/>
    </row>
    <row r="52" spans="1:2" ht="15">
      <c r="A52" s="100"/>
      <c r="B52" s="100"/>
    </row>
    <row r="53" spans="1:2" ht="15">
      <c r="A53" s="100"/>
      <c r="B53" s="100"/>
    </row>
    <row r="54" spans="1:2" ht="15">
      <c r="A54" s="100"/>
      <c r="B54" s="100"/>
    </row>
    <row r="55" spans="1:2" ht="15">
      <c r="A55" s="100"/>
      <c r="B55" s="100"/>
    </row>
    <row r="56" spans="1:2" ht="15">
      <c r="A56" s="100"/>
      <c r="B56" s="100"/>
    </row>
    <row r="57" spans="1:2" ht="15">
      <c r="A57" s="100"/>
      <c r="B57" s="100"/>
    </row>
    <row r="58" spans="1:2" ht="15">
      <c r="A58" s="100"/>
      <c r="B58" s="100"/>
    </row>
    <row r="59" spans="1:2" ht="15">
      <c r="A59" s="100"/>
      <c r="B59" s="100"/>
    </row>
    <row r="60" spans="1:2" ht="15">
      <c r="A60" s="100"/>
      <c r="B60" s="100"/>
    </row>
    <row r="61" spans="1:2" ht="15">
      <c r="A61" s="100"/>
      <c r="B61" s="100"/>
    </row>
    <row r="62" spans="1:2" ht="15">
      <c r="A62" s="100"/>
      <c r="B62" s="100"/>
    </row>
    <row r="63" spans="1:2" ht="15">
      <c r="A63" s="100"/>
      <c r="B63" s="100"/>
    </row>
    <row r="64" spans="1:2" ht="15">
      <c r="A64" s="100"/>
      <c r="B64" s="100"/>
    </row>
    <row r="65" spans="1:2" ht="15">
      <c r="A65" s="100"/>
      <c r="B65" s="100"/>
    </row>
    <row r="66" spans="1:2" ht="15">
      <c r="A66" s="100"/>
      <c r="B66" s="100"/>
    </row>
    <row r="67" spans="1:2" ht="15">
      <c r="A67" s="100"/>
      <c r="B67" s="100"/>
    </row>
    <row r="68" spans="1:2" ht="15">
      <c r="A68" s="100"/>
      <c r="B68" s="100"/>
    </row>
    <row r="69" spans="1:2" ht="15">
      <c r="A69" s="100"/>
      <c r="B69" s="100"/>
    </row>
    <row r="70" spans="1:2" ht="15">
      <c r="A70" s="100"/>
      <c r="B70" s="100"/>
    </row>
    <row r="71" spans="1:2" ht="15">
      <c r="A71" s="100"/>
      <c r="B71" s="100"/>
    </row>
    <row r="72" spans="1:2" ht="15">
      <c r="A72" s="100"/>
      <c r="B72" s="100"/>
    </row>
    <row r="73" spans="1:2" ht="15">
      <c r="A73" s="100"/>
      <c r="B73" s="100"/>
    </row>
    <row r="74" spans="1:2" ht="15">
      <c r="A74" s="100"/>
      <c r="B74" s="100"/>
    </row>
    <row r="75" spans="1:2" ht="15">
      <c r="A75" s="100"/>
      <c r="B75" s="100"/>
    </row>
    <row r="76" spans="1:2" ht="15">
      <c r="A76" s="100"/>
      <c r="B76" s="100"/>
    </row>
    <row r="77" spans="1:2" ht="15">
      <c r="A77" s="100"/>
      <c r="B77" s="100"/>
    </row>
    <row r="78" spans="1:2" ht="15">
      <c r="A78" s="100"/>
      <c r="B78" s="100"/>
    </row>
    <row r="79" spans="1:2" ht="15">
      <c r="A79" s="100"/>
      <c r="B79" s="100"/>
    </row>
    <row r="80" spans="1:2" ht="15">
      <c r="A80" s="100"/>
      <c r="B80" s="100"/>
    </row>
    <row r="81" spans="1:2" ht="15">
      <c r="A81" s="100"/>
      <c r="B81" s="100"/>
    </row>
    <row r="82" spans="1:2" ht="15">
      <c r="A82" s="100"/>
      <c r="B82" s="100"/>
    </row>
    <row r="83" spans="1:2" ht="15">
      <c r="A83" s="100"/>
      <c r="B83" s="100"/>
    </row>
    <row r="84" spans="1:2" ht="15">
      <c r="A84" s="100"/>
      <c r="B84" s="100"/>
    </row>
    <row r="85" spans="1:2" ht="15">
      <c r="A85" s="100"/>
      <c r="B85" s="100"/>
    </row>
    <row r="86" spans="1:2" ht="15">
      <c r="A86" s="100"/>
      <c r="B86" s="100"/>
    </row>
    <row r="87" spans="1:2" ht="15">
      <c r="A87" s="100"/>
      <c r="B87" s="100"/>
    </row>
    <row r="88" spans="1:2" ht="15">
      <c r="A88" s="100"/>
      <c r="B88" s="100"/>
    </row>
    <row r="89" spans="1:2" ht="15">
      <c r="A89" s="100"/>
      <c r="B89" s="100"/>
    </row>
    <row r="90" spans="1:2" ht="15">
      <c r="A90" s="100"/>
      <c r="B90" s="100"/>
    </row>
    <row r="91" spans="1:2" ht="15">
      <c r="A91" s="100"/>
      <c r="B91" s="100"/>
    </row>
    <row r="92" spans="1:2" ht="15">
      <c r="A92" s="100"/>
      <c r="B92" s="100"/>
    </row>
    <row r="93" spans="1:2" ht="15">
      <c r="A93" s="100"/>
      <c r="B93" s="100"/>
    </row>
    <row r="94" spans="1:2" ht="15">
      <c r="A94" s="100"/>
      <c r="B94" s="100"/>
    </row>
    <row r="95" spans="1:2" ht="15">
      <c r="A95" s="100"/>
      <c r="B95" s="100"/>
    </row>
    <row r="96" spans="1:2" ht="15">
      <c r="A96" s="100"/>
      <c r="B96" s="100"/>
    </row>
    <row r="97" spans="1:2" ht="15">
      <c r="A97" s="100"/>
      <c r="B97" s="100"/>
    </row>
    <row r="98" spans="1:2" ht="15">
      <c r="A98" s="100"/>
      <c r="B98" s="100"/>
    </row>
    <row r="99" spans="1:2" ht="15">
      <c r="A99" s="100"/>
      <c r="B99" s="100"/>
    </row>
    <row r="100" spans="1:2" ht="15">
      <c r="A100" s="100"/>
      <c r="B100" s="100"/>
    </row>
    <row r="101" spans="1:2" ht="15">
      <c r="A101" s="100"/>
      <c r="B101" s="100"/>
    </row>
    <row r="102" spans="1:2" ht="15">
      <c r="A102" s="100"/>
      <c r="B102" s="100"/>
    </row>
    <row r="103" spans="1:2" ht="15">
      <c r="A103" s="100"/>
      <c r="B103" s="100"/>
    </row>
    <row r="104" spans="1:2" ht="15">
      <c r="A104" s="100"/>
      <c r="B104" s="100"/>
    </row>
    <row r="105" spans="1:2" ht="15">
      <c r="A105" s="100"/>
      <c r="B105" s="100"/>
    </row>
    <row r="106" spans="1:2" ht="15">
      <c r="A106" s="100"/>
      <c r="B106" s="100"/>
    </row>
    <row r="107" spans="1:2" ht="15">
      <c r="A107" s="100"/>
      <c r="B107" s="100"/>
    </row>
    <row r="108" spans="1:2" ht="15">
      <c r="A108" s="100"/>
      <c r="B108" s="100"/>
    </row>
    <row r="109" spans="1:2" ht="15">
      <c r="A109" s="100"/>
      <c r="B109" s="100"/>
    </row>
    <row r="110" spans="1:2" ht="15">
      <c r="A110" s="100"/>
      <c r="B110" s="100"/>
    </row>
    <row r="111" spans="1:2" ht="15">
      <c r="A111" s="100"/>
      <c r="B111" s="100"/>
    </row>
    <row r="112" spans="1:2" ht="15">
      <c r="A112" s="100"/>
      <c r="B112" s="100"/>
    </row>
    <row r="113" spans="1:2" ht="15">
      <c r="A113" s="100"/>
      <c r="B113" s="100"/>
    </row>
    <row r="114" spans="1:2" ht="15">
      <c r="A114" s="100"/>
      <c r="B114" s="100"/>
    </row>
    <row r="115" spans="1:2" ht="15">
      <c r="A115" s="100"/>
      <c r="B115" s="100"/>
    </row>
    <row r="116" spans="1:2" ht="15">
      <c r="A116" s="100"/>
      <c r="B116" s="100"/>
    </row>
    <row r="117" spans="1:2" ht="15">
      <c r="A117" s="100"/>
      <c r="B117" s="100"/>
    </row>
    <row r="118" spans="1:2" ht="15">
      <c r="A118" s="100"/>
      <c r="B118" s="100"/>
    </row>
    <row r="119" spans="1:2" ht="15">
      <c r="A119" s="100"/>
      <c r="B119" s="100"/>
    </row>
    <row r="120" spans="1:2" ht="15">
      <c r="A120" s="100"/>
      <c r="B120" s="100"/>
    </row>
    <row r="121" spans="1:2" ht="15">
      <c r="A121" s="100"/>
      <c r="B121" s="100"/>
    </row>
    <row r="122" spans="1:2" ht="15">
      <c r="A122" s="100"/>
      <c r="B122" s="100"/>
    </row>
    <row r="123" spans="1:2" ht="15">
      <c r="A123" s="100"/>
      <c r="B123" s="100"/>
    </row>
    <row r="124" spans="1:2" ht="15">
      <c r="A124" s="100"/>
      <c r="B124" s="100"/>
    </row>
    <row r="125" spans="1:2" ht="15">
      <c r="A125" s="100"/>
      <c r="B125" s="100"/>
    </row>
    <row r="126" spans="1:2" ht="15">
      <c r="A126" s="100"/>
      <c r="B126" s="100"/>
    </row>
    <row r="127" spans="1:2" ht="15">
      <c r="A127" s="100"/>
      <c r="B127" s="100"/>
    </row>
    <row r="128" spans="1:2" ht="15">
      <c r="A128" s="100"/>
      <c r="B128" s="100"/>
    </row>
    <row r="129" spans="1:2" ht="15">
      <c r="A129" s="100"/>
      <c r="B129" s="100"/>
    </row>
    <row r="130" spans="1:2" ht="15">
      <c r="A130" s="100"/>
      <c r="B130" s="100"/>
    </row>
    <row r="131" spans="1:2" ht="15">
      <c r="A131" s="100"/>
      <c r="B131" s="100"/>
    </row>
    <row r="132" spans="1:2" ht="15">
      <c r="A132" s="100"/>
      <c r="B132" s="100"/>
    </row>
    <row r="133" spans="1:2" ht="15">
      <c r="A133" s="100"/>
      <c r="B133" s="100"/>
    </row>
    <row r="134" spans="1:2" ht="15">
      <c r="A134" s="100"/>
      <c r="B134" s="100"/>
    </row>
    <row r="135" spans="1:2" ht="15">
      <c r="A135" s="100"/>
      <c r="B135" s="100"/>
    </row>
    <row r="136" spans="1:2" ht="15">
      <c r="A136" s="100"/>
      <c r="B136" s="100"/>
    </row>
    <row r="137" spans="1:2" ht="15">
      <c r="A137" s="100"/>
      <c r="B137" s="100"/>
    </row>
    <row r="138" spans="1:2" ht="15">
      <c r="A138" s="100"/>
      <c r="B138" s="100"/>
    </row>
    <row r="139" spans="1:2" ht="15">
      <c r="A139" s="100"/>
      <c r="B139" s="100"/>
    </row>
    <row r="140" spans="1:2" ht="15">
      <c r="A140" s="100"/>
      <c r="B140" s="100"/>
    </row>
    <row r="141" spans="1:2" ht="15">
      <c r="A141" s="100"/>
      <c r="B141" s="100"/>
    </row>
    <row r="142" spans="1:2" ht="15">
      <c r="A142" s="100"/>
      <c r="B142" s="100"/>
    </row>
    <row r="143" spans="1:2" ht="15">
      <c r="A143" s="100"/>
      <c r="B143" s="100"/>
    </row>
    <row r="144" spans="1:2" ht="15">
      <c r="A144" s="100"/>
      <c r="B144" s="100"/>
    </row>
    <row r="145" spans="1:2" ht="15">
      <c r="A145" s="100"/>
      <c r="B145" s="100"/>
    </row>
    <row r="146" spans="1:2" ht="15">
      <c r="A146" s="100"/>
      <c r="B146" s="100"/>
    </row>
    <row r="147" spans="1:2" ht="15">
      <c r="A147" s="100"/>
      <c r="B147" s="100"/>
    </row>
    <row r="148" spans="1:2" ht="15">
      <c r="A148" s="100"/>
      <c r="B148" s="100"/>
    </row>
    <row r="149" spans="1:2" ht="15">
      <c r="A149" s="100"/>
      <c r="B149" s="100"/>
    </row>
    <row r="150" spans="1:2" ht="15">
      <c r="A150" s="100"/>
      <c r="B150" s="100"/>
    </row>
    <row r="151" spans="1:2" ht="15">
      <c r="A151" s="100"/>
      <c r="B151" s="100"/>
    </row>
    <row r="152" spans="1:2" ht="15">
      <c r="A152" s="100"/>
      <c r="B152" s="100"/>
    </row>
    <row r="153" spans="1:2" ht="15">
      <c r="A153" s="100"/>
      <c r="B153" s="100"/>
    </row>
    <row r="154" spans="1:2" ht="15">
      <c r="A154" s="100"/>
      <c r="B154" s="100"/>
    </row>
    <row r="155" spans="1:2" ht="15">
      <c r="A155" s="100"/>
      <c r="B155" s="100"/>
    </row>
    <row r="156" spans="1:2" ht="15">
      <c r="A156" s="100"/>
      <c r="B156" s="100"/>
    </row>
    <row r="157" spans="1:2" ht="15">
      <c r="A157" s="100"/>
      <c r="B157" s="100"/>
    </row>
    <row r="158" spans="1:2" ht="15">
      <c r="A158" s="100"/>
      <c r="B158" s="100"/>
    </row>
    <row r="159" spans="1:2" ht="15">
      <c r="A159" s="100"/>
      <c r="B159" s="100"/>
    </row>
    <row r="160" spans="1:2" ht="15">
      <c r="A160" s="100"/>
      <c r="B160" s="100"/>
    </row>
    <row r="161" spans="1:2" ht="15">
      <c r="A161" s="100"/>
      <c r="B161" s="100"/>
    </row>
    <row r="162" spans="1:2" ht="15">
      <c r="A162" s="100"/>
      <c r="B162" s="100"/>
    </row>
    <row r="163" spans="1:2" ht="15">
      <c r="A163" s="100"/>
      <c r="B163" s="100"/>
    </row>
    <row r="164" spans="1:2" ht="15">
      <c r="A164" s="100"/>
      <c r="B164" s="100"/>
    </row>
    <row r="165" spans="1:2" ht="15">
      <c r="A165" s="100"/>
      <c r="B165" s="100"/>
    </row>
    <row r="166" spans="1:2" ht="15">
      <c r="A166" s="100"/>
      <c r="B166" s="100"/>
    </row>
    <row r="167" spans="1:2" ht="15">
      <c r="A167" s="100"/>
      <c r="B167" s="100"/>
    </row>
    <row r="168" spans="1:2" ht="15">
      <c r="A168" s="100"/>
      <c r="B168" s="100"/>
    </row>
    <row r="169" spans="1:2" ht="15">
      <c r="A169" s="100"/>
      <c r="B169" s="100"/>
    </row>
    <row r="170" spans="1:2" ht="15">
      <c r="A170" s="100"/>
      <c r="B170" s="100"/>
    </row>
    <row r="171" spans="1:2" ht="15">
      <c r="A171" s="100"/>
      <c r="B171" s="100"/>
    </row>
    <row r="172" spans="1:2" ht="15">
      <c r="A172" s="100"/>
      <c r="B172" s="100"/>
    </row>
    <row r="173" spans="1:2" ht="15">
      <c r="A173" s="100"/>
      <c r="B173" s="100"/>
    </row>
    <row r="174" spans="1:2" ht="15">
      <c r="A174" s="100"/>
      <c r="B174" s="100"/>
    </row>
    <row r="175" spans="1:2" ht="15">
      <c r="A175" s="100"/>
      <c r="B175" s="100"/>
    </row>
    <row r="176" spans="1:2" ht="15">
      <c r="A176" s="100"/>
      <c r="B176" s="100"/>
    </row>
    <row r="177" spans="1:2" ht="15">
      <c r="A177" s="100"/>
      <c r="B177" s="100"/>
    </row>
    <row r="178" spans="1:2" ht="15">
      <c r="A178" s="100"/>
      <c r="B178" s="100"/>
    </row>
    <row r="179" spans="1:2" ht="15">
      <c r="A179" s="100"/>
      <c r="B179" s="100"/>
    </row>
    <row r="180" spans="1:2" ht="15">
      <c r="A180" s="100"/>
      <c r="B180" s="100"/>
    </row>
    <row r="181" spans="1:2" ht="15">
      <c r="A181" s="100"/>
      <c r="B181" s="100"/>
    </row>
    <row r="182" spans="1:2" ht="15">
      <c r="A182" s="100"/>
      <c r="B182" s="100"/>
    </row>
    <row r="183" spans="1:2" ht="15">
      <c r="A183" s="100"/>
      <c r="B183" s="100"/>
    </row>
    <row r="184" spans="1:2" ht="15">
      <c r="A184" s="100"/>
      <c r="B184" s="100"/>
    </row>
    <row r="185" spans="1:2" ht="15">
      <c r="A185" s="100"/>
      <c r="B185" s="100"/>
    </row>
    <row r="186" spans="1:2" ht="15">
      <c r="A186" s="100"/>
      <c r="B186" s="100"/>
    </row>
    <row r="187" spans="1:2" ht="15">
      <c r="A187" s="100"/>
      <c r="B187" s="100"/>
    </row>
    <row r="188" spans="1:2" ht="15">
      <c r="A188" s="100"/>
      <c r="B188" s="100"/>
    </row>
    <row r="189" spans="1:2" ht="15">
      <c r="A189" s="100"/>
      <c r="B189" s="100"/>
    </row>
    <row r="190" spans="1:2" ht="15">
      <c r="A190" s="100"/>
      <c r="B190" s="100"/>
    </row>
    <row r="191" spans="1:2" ht="15">
      <c r="A191" s="100"/>
      <c r="B191" s="100"/>
    </row>
    <row r="192" spans="1:2" ht="15">
      <c r="A192" s="100"/>
      <c r="B192" s="100"/>
    </row>
    <row r="193" spans="1:2" ht="15">
      <c r="A193" s="100"/>
      <c r="B193" s="100"/>
    </row>
    <row r="194" spans="1:2" ht="15">
      <c r="A194" s="100"/>
      <c r="B194" s="100"/>
    </row>
    <row r="195" spans="1:2" ht="15">
      <c r="A195" s="100"/>
      <c r="B195" s="100"/>
    </row>
    <row r="196" spans="1:2" ht="15">
      <c r="A196" s="100"/>
      <c r="B196" s="100"/>
    </row>
    <row r="197" spans="1:2" ht="15">
      <c r="A197" s="100"/>
      <c r="B197" s="100"/>
    </row>
    <row r="198" spans="1:2" ht="15">
      <c r="A198" s="100"/>
      <c r="B198" s="100"/>
    </row>
    <row r="199" spans="1:2" ht="15">
      <c r="A199" s="100"/>
      <c r="B199" s="100"/>
    </row>
    <row r="200" spans="1:2" ht="15">
      <c r="A200" s="100"/>
      <c r="B200" s="100"/>
    </row>
    <row r="201" spans="1:2" ht="15">
      <c r="A201" s="100"/>
      <c r="B201" s="100"/>
    </row>
    <row r="202" spans="1:2" ht="15">
      <c r="A202" s="100"/>
      <c r="B202" s="100"/>
    </row>
    <row r="203" spans="1:2" ht="15">
      <c r="A203" s="100"/>
      <c r="B203" s="100"/>
    </row>
    <row r="204" spans="1:2" ht="15">
      <c r="A204" s="100"/>
      <c r="B204" s="100"/>
    </row>
    <row r="205" spans="1:2" ht="15">
      <c r="A205" s="100"/>
      <c r="B205" s="100"/>
    </row>
    <row r="206" spans="1:2" ht="15">
      <c r="A206" s="100"/>
      <c r="B206" s="100"/>
    </row>
    <row r="207" spans="1:2" ht="15">
      <c r="A207" s="100"/>
      <c r="B207" s="100"/>
    </row>
    <row r="208" spans="1:2" ht="15">
      <c r="A208" s="100"/>
      <c r="B208" s="100"/>
    </row>
    <row r="209" spans="1:2" ht="15">
      <c r="A209" s="100"/>
      <c r="B209" s="100"/>
    </row>
    <row r="210" spans="1:2" ht="15">
      <c r="A210" s="100"/>
      <c r="B210" s="100"/>
    </row>
    <row r="211" spans="1:2" ht="15">
      <c r="A211" s="100"/>
      <c r="B211" s="100"/>
    </row>
    <row r="212" spans="1:2" ht="15">
      <c r="A212" s="100"/>
      <c r="B212" s="100"/>
    </row>
    <row r="213" spans="1:2" ht="15">
      <c r="A213" s="100"/>
      <c r="B213" s="100"/>
    </row>
    <row r="214" spans="1:2" ht="15">
      <c r="A214" s="100"/>
      <c r="B214" s="100"/>
    </row>
    <row r="215" spans="1:2" ht="15">
      <c r="A215" s="100"/>
      <c r="B215" s="100"/>
    </row>
    <row r="216" spans="1:2" ht="15">
      <c r="A216" s="100"/>
      <c r="B216" s="100"/>
    </row>
    <row r="217" spans="1:2" ht="15">
      <c r="A217" s="100"/>
      <c r="B217" s="100"/>
    </row>
    <row r="218" spans="1:2" ht="15">
      <c r="A218" s="100"/>
      <c r="B218" s="100"/>
    </row>
    <row r="219" spans="1:2" ht="15">
      <c r="A219" s="100"/>
      <c r="B219" s="100"/>
    </row>
    <row r="220" spans="1:2" ht="15">
      <c r="A220" s="100"/>
      <c r="B220" s="100"/>
    </row>
    <row r="221" spans="1:2" ht="15">
      <c r="A221" s="100"/>
      <c r="B221" s="100"/>
    </row>
    <row r="222" spans="1:2" ht="15">
      <c r="A222" s="100"/>
      <c r="B222" s="100"/>
    </row>
    <row r="223" spans="1:2" ht="15">
      <c r="A223" s="100"/>
      <c r="B223" s="100"/>
    </row>
    <row r="224" spans="1:2" ht="15">
      <c r="A224" s="100"/>
      <c r="B224" s="100"/>
    </row>
    <row r="225" spans="1:2" ht="15">
      <c r="A225" s="100"/>
      <c r="B225" s="100"/>
    </row>
    <row r="226" spans="1:2" ht="15">
      <c r="A226" s="100"/>
      <c r="B226" s="100"/>
    </row>
    <row r="227" spans="1:2" ht="15">
      <c r="A227" s="100"/>
      <c r="B227" s="100"/>
    </row>
    <row r="228" spans="1:2" ht="15">
      <c r="A228" s="100"/>
      <c r="B228" s="100"/>
    </row>
    <row r="229" spans="1:2" ht="15">
      <c r="A229" s="100"/>
      <c r="B229" s="100"/>
    </row>
    <row r="230" spans="1:2" ht="15">
      <c r="A230" s="100"/>
      <c r="B230" s="100"/>
    </row>
    <row r="231" spans="1:2" ht="15">
      <c r="A231" s="100"/>
      <c r="B231" s="100"/>
    </row>
    <row r="232" spans="1:2" ht="15">
      <c r="A232" s="100"/>
      <c r="B232" s="100"/>
    </row>
    <row r="233" spans="1:2" ht="15">
      <c r="A233" s="100"/>
      <c r="B233" s="100"/>
    </row>
    <row r="234" spans="1:2" ht="15">
      <c r="A234" s="100"/>
      <c r="B234" s="100"/>
    </row>
    <row r="235" spans="1:2" ht="15">
      <c r="A235" s="100"/>
      <c r="B235" s="100"/>
    </row>
    <row r="236" spans="1:2" ht="15">
      <c r="A236" s="100"/>
      <c r="B236" s="100"/>
    </row>
    <row r="237" spans="1:2" ht="15">
      <c r="A237" s="100"/>
      <c r="B237" s="100"/>
    </row>
    <row r="238" spans="1:2" ht="15">
      <c r="A238" s="100"/>
      <c r="B238" s="100"/>
    </row>
    <row r="239" spans="1:2" ht="15">
      <c r="A239" s="100"/>
      <c r="B239" s="100"/>
    </row>
    <row r="240" spans="1:2" ht="15">
      <c r="A240" s="100"/>
      <c r="B240" s="100"/>
    </row>
    <row r="241" spans="1:2" ht="15">
      <c r="A241" s="100"/>
      <c r="B241" s="100"/>
    </row>
    <row r="242" spans="1:2" ht="15">
      <c r="A242" s="100"/>
      <c r="B242" s="100"/>
    </row>
    <row r="243" spans="1:2" ht="15">
      <c r="A243" s="100"/>
      <c r="B243" s="100"/>
    </row>
    <row r="244" spans="1:2" ht="15">
      <c r="A244" s="100"/>
      <c r="B244" s="100"/>
    </row>
    <row r="245" spans="1:2" ht="15">
      <c r="A245" s="100"/>
      <c r="B245" s="100"/>
    </row>
    <row r="246" spans="1:2" ht="15">
      <c r="A246" s="100"/>
      <c r="B246" s="100"/>
    </row>
    <row r="247" spans="1:2" ht="15">
      <c r="A247" s="100"/>
      <c r="B247" s="100"/>
    </row>
    <row r="248" spans="1:2" ht="15">
      <c r="A248" s="100"/>
      <c r="B248" s="100"/>
    </row>
    <row r="249" spans="1:2" ht="15">
      <c r="A249" s="100"/>
      <c r="B249" s="100"/>
    </row>
    <row r="250" spans="1:2" ht="15">
      <c r="A250" s="100"/>
      <c r="B250" s="100"/>
    </row>
    <row r="251" spans="1:2" ht="15">
      <c r="A251" s="100"/>
      <c r="B251" s="100"/>
    </row>
    <row r="252" spans="1:2" ht="15">
      <c r="A252" s="100"/>
      <c r="B252" s="100"/>
    </row>
    <row r="253" spans="1:2" ht="15">
      <c r="A253" s="100"/>
      <c r="B253" s="100"/>
    </row>
    <row r="254" spans="1:2" ht="15">
      <c r="A254" s="100"/>
      <c r="B254" s="100"/>
    </row>
    <row r="255" spans="1:2" ht="15">
      <c r="A255" s="100"/>
      <c r="B255" s="100"/>
    </row>
    <row r="256" spans="1:2" ht="15">
      <c r="A256" s="100"/>
      <c r="B256" s="100"/>
    </row>
    <row r="257" spans="1:2" ht="15">
      <c r="A257" s="100"/>
      <c r="B257" s="100"/>
    </row>
    <row r="258" spans="1:2" ht="15">
      <c r="A258" s="100"/>
      <c r="B258" s="100"/>
    </row>
    <row r="259" spans="1:2" ht="15">
      <c r="A259" s="100"/>
      <c r="B259" s="100"/>
    </row>
    <row r="260" spans="1:2" ht="15">
      <c r="A260" s="100"/>
      <c r="B260" s="100"/>
    </row>
    <row r="261" spans="1:2" ht="15">
      <c r="A261" s="100"/>
      <c r="B261" s="100"/>
    </row>
    <row r="262" spans="1:2" ht="15">
      <c r="A262" s="100"/>
      <c r="B262" s="100"/>
    </row>
    <row r="263" spans="1:2" ht="15">
      <c r="A263" s="100"/>
      <c r="B263" s="100"/>
    </row>
    <row r="264" spans="1:2" ht="15">
      <c r="A264" s="100"/>
      <c r="B264" s="100"/>
    </row>
    <row r="265" spans="1:2" ht="15">
      <c r="A265" s="100"/>
      <c r="B265" s="100"/>
    </row>
    <row r="266" spans="1:2" ht="15">
      <c r="A266" s="100"/>
      <c r="B266" s="100"/>
    </row>
    <row r="267" spans="1:2" ht="15">
      <c r="A267" s="100"/>
      <c r="B267" s="100"/>
    </row>
    <row r="268" spans="1:2" ht="15">
      <c r="A268" s="100"/>
      <c r="B268" s="100"/>
    </row>
    <row r="269" spans="1:2" ht="15">
      <c r="A269" s="100"/>
      <c r="B269" s="100"/>
    </row>
    <row r="270" spans="1:2" ht="15">
      <c r="A270" s="100"/>
      <c r="B270" s="100"/>
    </row>
    <row r="271" spans="1:2" ht="15">
      <c r="A271" s="100"/>
      <c r="B271" s="100"/>
    </row>
    <row r="272" spans="1:2" ht="15">
      <c r="A272" s="100"/>
      <c r="B272" s="100"/>
    </row>
    <row r="273" spans="1:2" ht="15">
      <c r="A273" s="100"/>
      <c r="B273" s="100"/>
    </row>
    <row r="274" spans="1:2" ht="15">
      <c r="A274" s="100"/>
      <c r="B274" s="100"/>
    </row>
    <row r="275" spans="1:2" ht="15">
      <c r="A275" s="100"/>
      <c r="B275" s="100"/>
    </row>
    <row r="276" spans="1:2" ht="15">
      <c r="A276" s="100"/>
      <c r="B276" s="100"/>
    </row>
    <row r="277" spans="1:2" ht="15">
      <c r="A277" s="100"/>
      <c r="B277" s="100"/>
    </row>
    <row r="278" spans="1:2" ht="15">
      <c r="A278" s="100"/>
      <c r="B278" s="100"/>
    </row>
    <row r="279" spans="1:2" ht="15">
      <c r="A279" s="100"/>
      <c r="B279" s="100"/>
    </row>
    <row r="280" spans="1:2" ht="15">
      <c r="A280" s="100"/>
      <c r="B280" s="100"/>
    </row>
    <row r="281" spans="1:2" ht="15">
      <c r="A281" s="100"/>
      <c r="B281" s="100"/>
    </row>
    <row r="282" spans="1:2" ht="15">
      <c r="A282" s="100"/>
      <c r="B282" s="100"/>
    </row>
    <row r="283" spans="1:2" ht="15">
      <c r="A283" s="100"/>
      <c r="B283" s="100"/>
    </row>
    <row r="284" spans="1:2" ht="15">
      <c r="A284" s="100"/>
      <c r="B284" s="100"/>
    </row>
    <row r="285" spans="1:2" ht="15">
      <c r="A285" s="100"/>
      <c r="B285" s="100"/>
    </row>
    <row r="286" spans="1:2" ht="15">
      <c r="A286" s="100"/>
      <c r="B286" s="100"/>
    </row>
    <row r="287" spans="1:2" ht="15">
      <c r="A287" s="100"/>
      <c r="B287" s="100"/>
    </row>
    <row r="288" spans="1:2" ht="15">
      <c r="A288" s="100"/>
      <c r="B288" s="100"/>
    </row>
    <row r="289" spans="1:2" ht="15">
      <c r="A289" s="100"/>
      <c r="B289" s="100"/>
    </row>
    <row r="290" spans="1:2" ht="15">
      <c r="A290" s="100"/>
      <c r="B290" s="100"/>
    </row>
    <row r="291" spans="1:2" ht="15">
      <c r="A291" s="100"/>
      <c r="B291" s="100"/>
    </row>
    <row r="292" spans="1:2" ht="15">
      <c r="A292" s="100"/>
      <c r="B292" s="100"/>
    </row>
    <row r="293" spans="1:2" ht="15">
      <c r="A293" s="100"/>
      <c r="B293" s="100"/>
    </row>
    <row r="294" spans="1:2" ht="15">
      <c r="A294" s="100"/>
      <c r="B294" s="100"/>
    </row>
    <row r="295" spans="1:2" ht="15">
      <c r="A295" s="100"/>
      <c r="B295" s="100"/>
    </row>
    <row r="296" spans="1:2" ht="15">
      <c r="A296" s="100"/>
      <c r="B296" s="100"/>
    </row>
    <row r="297" spans="1:2" ht="15">
      <c r="A297" s="100"/>
      <c r="B297" s="100"/>
    </row>
    <row r="298" spans="1:2" ht="15">
      <c r="A298" s="100"/>
      <c r="B298" s="100"/>
    </row>
    <row r="299" spans="1:2" ht="15">
      <c r="A299" s="100"/>
      <c r="B299" s="100"/>
    </row>
    <row r="300" spans="1:2" ht="15">
      <c r="A300" s="100"/>
      <c r="B300" s="100"/>
    </row>
    <row r="301" spans="1:2" ht="15">
      <c r="A301" s="100"/>
      <c r="B301" s="100"/>
    </row>
    <row r="302" spans="1:2" ht="15">
      <c r="A302" s="100"/>
      <c r="B302" s="100"/>
    </row>
    <row r="303" spans="1:2" ht="15">
      <c r="A303" s="100"/>
      <c r="B303" s="100"/>
    </row>
    <row r="304" spans="1:2" ht="15">
      <c r="A304" s="100"/>
      <c r="B304" s="100"/>
    </row>
    <row r="305" spans="1:2" ht="15">
      <c r="A305" s="100"/>
      <c r="B305" s="100"/>
    </row>
    <row r="306" spans="1:2" ht="15">
      <c r="A306" s="100"/>
      <c r="B306" s="100"/>
    </row>
    <row r="307" spans="1:2" ht="15">
      <c r="A307" s="100"/>
      <c r="B307" s="100"/>
    </row>
    <row r="308" spans="1:2" ht="15">
      <c r="A308" s="100"/>
      <c r="B308" s="100"/>
    </row>
    <row r="309" spans="1:2" ht="15">
      <c r="A309" s="100"/>
      <c r="B309" s="100"/>
    </row>
    <row r="310" spans="1:2" ht="15">
      <c r="A310" s="100"/>
      <c r="B310" s="100"/>
    </row>
    <row r="311" spans="1:2" ht="15">
      <c r="A311" s="100"/>
      <c r="B311" s="100"/>
    </row>
    <row r="312" spans="1:2" ht="15">
      <c r="A312" s="100"/>
      <c r="B312" s="100"/>
    </row>
    <row r="313" spans="1:2" ht="15">
      <c r="A313" s="100"/>
      <c r="B313" s="100"/>
    </row>
    <row r="314" spans="1:2" ht="15">
      <c r="A314" s="100"/>
      <c r="B314" s="100"/>
    </row>
    <row r="315" spans="1:2" ht="15">
      <c r="A315" s="100"/>
      <c r="B315" s="100"/>
    </row>
    <row r="316" spans="1:2" ht="15">
      <c r="A316" s="100"/>
      <c r="B316" s="100"/>
    </row>
    <row r="317" spans="1:2" ht="15">
      <c r="A317" s="100"/>
      <c r="B317" s="100"/>
    </row>
    <row r="318" spans="1:2" ht="15">
      <c r="A318" s="100"/>
      <c r="B318" s="100"/>
    </row>
    <row r="319" spans="1:2" ht="15">
      <c r="A319" s="100"/>
      <c r="B319" s="100"/>
    </row>
    <row r="320" spans="1:2" ht="15">
      <c r="A320" s="100"/>
      <c r="B320" s="100"/>
    </row>
    <row r="321" spans="1:2" ht="15">
      <c r="A321" s="100"/>
      <c r="B321" s="100"/>
    </row>
    <row r="322" spans="1:2" ht="15">
      <c r="A322" s="100"/>
      <c r="B322" s="100"/>
    </row>
    <row r="323" spans="1:2" ht="15">
      <c r="A323" s="100"/>
      <c r="B323" s="100"/>
    </row>
    <row r="324" spans="1:2" ht="15">
      <c r="A324" s="100"/>
      <c r="B324" s="100"/>
    </row>
    <row r="325" spans="1:2" ht="15">
      <c r="A325" s="100"/>
      <c r="B325" s="100"/>
    </row>
    <row r="326" spans="1:2" ht="15">
      <c r="A326" s="100"/>
      <c r="B326" s="100"/>
    </row>
    <row r="327" spans="1:2" ht="15">
      <c r="A327" s="100"/>
      <c r="B327" s="100"/>
    </row>
    <row r="328" spans="1:2" ht="15">
      <c r="A328" s="100"/>
      <c r="B328" s="100"/>
    </row>
    <row r="329" spans="1:2" ht="15">
      <c r="A329" s="100"/>
      <c r="B329" s="100"/>
    </row>
    <row r="330" spans="1:2" ht="15">
      <c r="A330" s="100"/>
      <c r="B330" s="100"/>
    </row>
    <row r="331" spans="1:2" ht="15">
      <c r="A331" s="100"/>
      <c r="B331" s="100"/>
    </row>
    <row r="332" spans="1:2" ht="15">
      <c r="A332" s="100"/>
      <c r="B332" s="100"/>
    </row>
    <row r="333" spans="1:2" ht="15">
      <c r="A333" s="100"/>
      <c r="B333" s="100"/>
    </row>
    <row r="334" spans="1:2" ht="15">
      <c r="A334" s="100"/>
      <c r="B334" s="100"/>
    </row>
    <row r="335" spans="1:2" ht="15">
      <c r="A335" s="100"/>
      <c r="B335" s="100"/>
    </row>
    <row r="336" spans="1:2" ht="15">
      <c r="A336" s="100"/>
      <c r="B336" s="100"/>
    </row>
    <row r="337" spans="1:2" ht="15">
      <c r="A337" s="100"/>
      <c r="B337" s="100"/>
    </row>
    <row r="338" spans="1:2" ht="15">
      <c r="A338" s="100"/>
      <c r="B338" s="100"/>
    </row>
    <row r="339" spans="1:2" ht="15">
      <c r="A339" s="100"/>
      <c r="B339" s="100"/>
    </row>
    <row r="340" spans="1:2" ht="15">
      <c r="A340" s="100"/>
      <c r="B340" s="100"/>
    </row>
    <row r="341" spans="1:2" ht="15">
      <c r="A341" s="100"/>
      <c r="B341" s="100"/>
    </row>
    <row r="342" spans="1:2" ht="15">
      <c r="A342" s="100"/>
      <c r="B342" s="100"/>
    </row>
    <row r="343" spans="1:2" ht="15">
      <c r="A343" s="100"/>
      <c r="B343" s="100"/>
    </row>
    <row r="344" spans="1:2" ht="15">
      <c r="A344" s="100"/>
      <c r="B344" s="100"/>
    </row>
    <row r="345" spans="1:2" ht="15">
      <c r="A345" s="100"/>
      <c r="B345" s="100"/>
    </row>
    <row r="346" spans="1:2" ht="15">
      <c r="A346" s="100"/>
      <c r="B346" s="100"/>
    </row>
    <row r="347" spans="1:2" ht="15">
      <c r="A347" s="100"/>
      <c r="B347" s="100"/>
    </row>
    <row r="348" spans="1:2" ht="15">
      <c r="A348" s="100"/>
      <c r="B348" s="100"/>
    </row>
    <row r="349" spans="1:2" ht="15">
      <c r="A349" s="100"/>
      <c r="B349" s="100"/>
    </row>
    <row r="350" spans="1:2" ht="15">
      <c r="A350" s="100"/>
      <c r="B350" s="100"/>
    </row>
    <row r="351" spans="1:2" ht="15">
      <c r="A351" s="100"/>
      <c r="B351" s="100"/>
    </row>
    <row r="352" spans="1:2" ht="15">
      <c r="A352" s="100"/>
      <c r="B352" s="100"/>
    </row>
    <row r="353" spans="1:2" ht="15">
      <c r="A353" s="100"/>
      <c r="B353" s="100"/>
    </row>
    <row r="354" spans="1:2" ht="15">
      <c r="A354" s="100"/>
      <c r="B354" s="100"/>
    </row>
    <row r="355" spans="1:2" ht="15">
      <c r="A355" s="100"/>
      <c r="B355" s="100"/>
    </row>
    <row r="356" spans="1:2" ht="15">
      <c r="A356" s="100"/>
      <c r="B356" s="100"/>
    </row>
    <row r="357" spans="1:2" ht="15">
      <c r="A357" s="100"/>
      <c r="B357" s="100"/>
    </row>
    <row r="358" spans="1:2" ht="15">
      <c r="A358" s="100"/>
      <c r="B358" s="100"/>
    </row>
    <row r="359" spans="1:2" ht="15">
      <c r="A359" s="100"/>
      <c r="B359" s="100"/>
    </row>
    <row r="360" spans="1:2" ht="15">
      <c r="A360" s="100"/>
      <c r="B360" s="100"/>
    </row>
    <row r="361" spans="1:2" ht="15">
      <c r="A361" s="100"/>
      <c r="B361" s="100"/>
    </row>
    <row r="362" spans="1:2" ht="15">
      <c r="A362" s="100"/>
      <c r="B362" s="100"/>
    </row>
    <row r="363" spans="1:2" ht="15">
      <c r="A363" s="100"/>
      <c r="B363" s="100"/>
    </row>
    <row r="364" spans="1:2" ht="15">
      <c r="A364" s="100"/>
      <c r="B364" s="100"/>
    </row>
    <row r="365" spans="1:2" ht="15">
      <c r="A365" s="100"/>
      <c r="B365" s="100"/>
    </row>
    <row r="366" spans="1:2" ht="15">
      <c r="A366" s="100"/>
      <c r="B366" s="100"/>
    </row>
    <row r="367" spans="1:2" ht="15">
      <c r="A367" s="100"/>
      <c r="B367" s="100"/>
    </row>
    <row r="368" spans="1:2" ht="15">
      <c r="A368" s="100"/>
      <c r="B368" s="100"/>
    </row>
    <row r="369" spans="1:2" ht="15">
      <c r="A369" s="100"/>
      <c r="B369" s="100"/>
    </row>
    <row r="370" spans="1:2" ht="15">
      <c r="A370" s="100"/>
      <c r="B370" s="100"/>
    </row>
    <row r="371" spans="1:2" ht="15">
      <c r="A371" s="100"/>
      <c r="B371" s="100"/>
    </row>
    <row r="372" spans="1:2" ht="15">
      <c r="A372" s="100"/>
      <c r="B372" s="100"/>
    </row>
    <row r="373" spans="1:2" ht="15">
      <c r="A373" s="100"/>
      <c r="B373" s="100"/>
    </row>
    <row r="374" spans="1:2" ht="15">
      <c r="A374" s="100"/>
      <c r="B374" s="100"/>
    </row>
    <row r="375" spans="1:2" ht="15">
      <c r="A375" s="100"/>
      <c r="B375" s="100"/>
    </row>
    <row r="376" spans="1:2" ht="15">
      <c r="A376" s="100"/>
      <c r="B376" s="100"/>
    </row>
    <row r="377" spans="1:2" ht="15">
      <c r="A377" s="100"/>
      <c r="B377" s="100"/>
    </row>
    <row r="378" spans="1:2" ht="15">
      <c r="A378" s="100"/>
      <c r="B378" s="100"/>
    </row>
    <row r="379" spans="1:2" ht="15">
      <c r="A379" s="100"/>
      <c r="B379" s="100"/>
    </row>
    <row r="380" spans="1:2" ht="15">
      <c r="A380" s="100"/>
      <c r="B380" s="100"/>
    </row>
    <row r="381" spans="1:2" ht="15">
      <c r="A381" s="100"/>
      <c r="B381" s="100"/>
    </row>
    <row r="382" spans="1:2" ht="15">
      <c r="A382" s="100"/>
      <c r="B382" s="100"/>
    </row>
    <row r="383" spans="1:2" ht="15">
      <c r="A383" s="100"/>
      <c r="B383" s="100"/>
    </row>
    <row r="384" spans="1:2" ht="15">
      <c r="A384" s="100"/>
      <c r="B384" s="100"/>
    </row>
    <row r="385" spans="1:2" ht="15">
      <c r="A385" s="100"/>
      <c r="B385" s="100"/>
    </row>
    <row r="386" spans="1:2" ht="15">
      <c r="A386" s="100"/>
      <c r="B386" s="100"/>
    </row>
    <row r="387" spans="1:2" ht="15">
      <c r="A387" s="100"/>
      <c r="B387" s="100"/>
    </row>
    <row r="388" spans="1:2" ht="15">
      <c r="A388" s="100"/>
      <c r="B388" s="100"/>
    </row>
    <row r="389" spans="1:2" ht="15">
      <c r="A389" s="100"/>
      <c r="B389" s="100"/>
    </row>
    <row r="390" spans="1:2" ht="15">
      <c r="A390" s="100"/>
      <c r="B390" s="100"/>
    </row>
    <row r="391" spans="1:2" ht="15">
      <c r="A391" s="100"/>
      <c r="B391" s="100"/>
    </row>
    <row r="392" spans="1:2" ht="15">
      <c r="A392" s="100"/>
      <c r="B392" s="100"/>
    </row>
    <row r="393" spans="1:2" ht="15">
      <c r="A393" s="100"/>
      <c r="B393" s="100"/>
    </row>
    <row r="394" spans="1:2" ht="15">
      <c r="A394" s="100"/>
      <c r="B394" s="100"/>
    </row>
    <row r="395" spans="1:2" ht="15">
      <c r="A395" s="100"/>
      <c r="B395" s="100"/>
    </row>
    <row r="396" spans="1:2" ht="15">
      <c r="A396" s="100"/>
      <c r="B396" s="100"/>
    </row>
    <row r="397" spans="1:2" ht="15">
      <c r="A397" s="100"/>
      <c r="B397" s="100"/>
    </row>
    <row r="398" spans="1:2" ht="15">
      <c r="A398" s="100"/>
      <c r="B398" s="100"/>
    </row>
    <row r="399" spans="1:2" ht="15">
      <c r="A399" s="100"/>
      <c r="B399" s="100"/>
    </row>
    <row r="400" spans="1:2" ht="15">
      <c r="A400" s="100"/>
      <c r="B400" s="100"/>
    </row>
    <row r="401" spans="1:2" ht="15">
      <c r="A401" s="100"/>
      <c r="B401" s="100"/>
    </row>
    <row r="402" spans="1:2" ht="15">
      <c r="A402" s="100"/>
      <c r="B402" s="100"/>
    </row>
    <row r="403" spans="1:2" ht="15">
      <c r="A403" s="100"/>
      <c r="B403" s="100"/>
    </row>
    <row r="404" spans="1:2" ht="15">
      <c r="A404" s="100"/>
      <c r="B404" s="100"/>
    </row>
    <row r="405" spans="1:2" ht="15">
      <c r="A405" s="100"/>
      <c r="B405" s="100"/>
    </row>
    <row r="406" spans="1:2" ht="15">
      <c r="A406" s="100"/>
      <c r="B406" s="100"/>
    </row>
    <row r="407" spans="1:2" ht="15">
      <c r="A407" s="100"/>
      <c r="B407" s="100"/>
    </row>
    <row r="408" spans="1:2" ht="15">
      <c r="A408" s="100"/>
      <c r="B408" s="100"/>
    </row>
    <row r="409" spans="1:2" ht="15">
      <c r="A409" s="100"/>
      <c r="B409" s="100"/>
    </row>
    <row r="410" spans="1:2" ht="15">
      <c r="A410" s="100"/>
      <c r="B410" s="100"/>
    </row>
    <row r="411" spans="1:2" ht="15">
      <c r="A411" s="100"/>
      <c r="B411" s="100"/>
    </row>
    <row r="412" spans="1:2" ht="15">
      <c r="A412" s="100"/>
      <c r="B412" s="100"/>
    </row>
    <row r="413" spans="1:2" ht="15">
      <c r="A413" s="100"/>
      <c r="B413" s="100"/>
    </row>
    <row r="414" spans="1:2" ht="15">
      <c r="A414" s="100"/>
      <c r="B414" s="100"/>
    </row>
    <row r="415" spans="1:2" ht="15">
      <c r="A415" s="100"/>
      <c r="B415" s="100"/>
    </row>
    <row r="416" spans="1:2" ht="15">
      <c r="A416" s="100"/>
      <c r="B416" s="100"/>
    </row>
    <row r="417" spans="1:2" ht="15">
      <c r="A417" s="100"/>
      <c r="B417" s="100"/>
    </row>
    <row r="418" spans="1:2" ht="15">
      <c r="A418" s="100"/>
      <c r="B418" s="100"/>
    </row>
    <row r="419" spans="1:2" ht="15">
      <c r="A419" s="100"/>
      <c r="B419" s="100"/>
    </row>
    <row r="420" spans="1:2" ht="15">
      <c r="A420" s="100"/>
      <c r="B420" s="100"/>
    </row>
    <row r="421" spans="1:2" ht="15">
      <c r="A421" s="100"/>
      <c r="B421" s="100"/>
    </row>
    <row r="422" spans="1:2" ht="15">
      <c r="A422" s="100"/>
      <c r="B422" s="100"/>
    </row>
    <row r="423" spans="1:2" ht="15">
      <c r="A423" s="100"/>
      <c r="B423" s="100"/>
    </row>
    <row r="424" spans="1:2" ht="15">
      <c r="A424" s="100"/>
      <c r="B424" s="100"/>
    </row>
    <row r="425" spans="1:2" ht="15">
      <c r="A425" s="100"/>
      <c r="B425" s="100"/>
    </row>
    <row r="426" spans="1:2" ht="15">
      <c r="A426" s="100"/>
      <c r="B426" s="100"/>
    </row>
    <row r="427" spans="1:2" ht="15">
      <c r="A427" s="100"/>
      <c r="B427" s="100"/>
    </row>
    <row r="428" spans="1:2" ht="15">
      <c r="A428" s="100"/>
      <c r="B428" s="100"/>
    </row>
    <row r="429" spans="1:2" ht="15">
      <c r="A429" s="100"/>
      <c r="B429" s="100"/>
    </row>
    <row r="430" spans="1:2" ht="15">
      <c r="A430" s="100"/>
      <c r="B430" s="100"/>
    </row>
    <row r="431" spans="1:2" ht="15">
      <c r="A431" s="100"/>
      <c r="B431" s="100"/>
    </row>
    <row r="432" spans="1:2" ht="15">
      <c r="A432" s="100"/>
      <c r="B432" s="100"/>
    </row>
    <row r="433" spans="1:2" ht="15">
      <c r="A433" s="100"/>
      <c r="B433" s="100"/>
    </row>
    <row r="434" spans="1:2" ht="15">
      <c r="A434" s="100"/>
      <c r="B434" s="100"/>
    </row>
    <row r="435" spans="1:2" ht="15">
      <c r="A435" s="100"/>
      <c r="B435" s="100"/>
    </row>
    <row r="436" spans="1:2" ht="15">
      <c r="A436" s="100"/>
      <c r="B436" s="100"/>
    </row>
    <row r="437" spans="1:2" ht="15">
      <c r="A437" s="100"/>
      <c r="B437" s="100"/>
    </row>
    <row r="438" spans="1:2" ht="15">
      <c r="A438" s="100"/>
      <c r="B438" s="100"/>
    </row>
    <row r="439" spans="1:2" ht="15">
      <c r="A439" s="100"/>
      <c r="B439" s="100"/>
    </row>
    <row r="440" spans="1:2" ht="15">
      <c r="A440" s="100"/>
      <c r="B440" s="100"/>
    </row>
    <row r="441" spans="1:2" ht="15">
      <c r="A441" s="100"/>
      <c r="B441" s="100"/>
    </row>
    <row r="442" spans="1:2" ht="15">
      <c r="A442" s="100"/>
      <c r="B442" s="100"/>
    </row>
    <row r="443" spans="1:2" ht="15">
      <c r="A443" s="100"/>
      <c r="B443" s="100"/>
    </row>
    <row r="444" spans="1:2" ht="15">
      <c r="A444" s="100"/>
      <c r="B444" s="100"/>
    </row>
    <row r="445" spans="1:2" ht="15">
      <c r="A445" s="100"/>
      <c r="B445" s="100"/>
    </row>
    <row r="446" spans="1:2" ht="15">
      <c r="A446" s="100"/>
      <c r="B446" s="100"/>
    </row>
    <row r="447" spans="1:2" ht="15">
      <c r="A447" s="100"/>
      <c r="B447" s="100"/>
    </row>
    <row r="448" spans="1:2" ht="15">
      <c r="A448" s="100"/>
      <c r="B448" s="100"/>
    </row>
    <row r="449" spans="1:2" ht="15">
      <c r="A449" s="100"/>
      <c r="B449" s="100"/>
    </row>
    <row r="450" spans="1:2" ht="15">
      <c r="A450" s="100"/>
      <c r="B450" s="100"/>
    </row>
    <row r="451" spans="1:2" ht="15">
      <c r="A451" s="100"/>
      <c r="B451" s="100"/>
    </row>
    <row r="452" spans="1:2" ht="15">
      <c r="A452" s="100"/>
      <c r="B452" s="100"/>
    </row>
    <row r="453" spans="1:2" ht="15">
      <c r="A453" s="100"/>
      <c r="B453" s="100"/>
    </row>
    <row r="454" spans="1:2" ht="15">
      <c r="A454" s="100"/>
      <c r="B454" s="100"/>
    </row>
    <row r="455" spans="1:2" ht="15">
      <c r="A455" s="100"/>
      <c r="B455" s="100"/>
    </row>
    <row r="456" spans="1:2" ht="15">
      <c r="A456" s="100"/>
      <c r="B456" s="100"/>
    </row>
    <row r="457" spans="1:2" ht="15">
      <c r="A457" s="100"/>
      <c r="B457" s="100"/>
    </row>
    <row r="458" spans="1:2" ht="15">
      <c r="A458" s="100"/>
      <c r="B458" s="100"/>
    </row>
    <row r="459" spans="1:2" ht="15">
      <c r="A459" s="100"/>
      <c r="B459" s="100"/>
    </row>
    <row r="460" spans="1:2" ht="15">
      <c r="A460" s="100"/>
      <c r="B460" s="100"/>
    </row>
    <row r="461" spans="1:2" ht="15">
      <c r="A461" s="100"/>
      <c r="B461" s="100"/>
    </row>
    <row r="462" spans="1:2" ht="15">
      <c r="A462" s="100"/>
      <c r="B462" s="100"/>
    </row>
    <row r="463" spans="1:2" ht="15">
      <c r="A463" s="100"/>
      <c r="B463" s="100"/>
    </row>
    <row r="464" spans="1:2" ht="15">
      <c r="A464" s="100"/>
      <c r="B464" s="100"/>
    </row>
    <row r="465" spans="1:2" ht="15">
      <c r="A465" s="100"/>
      <c r="B465" s="100"/>
    </row>
    <row r="466" spans="1:2" ht="15">
      <c r="A466" s="100"/>
      <c r="B466" s="100"/>
    </row>
    <row r="467" spans="1:2" ht="15">
      <c r="A467" s="100"/>
      <c r="B467" s="100"/>
    </row>
    <row r="468" spans="1:2" ht="15">
      <c r="A468" s="100"/>
      <c r="B468" s="100"/>
    </row>
    <row r="469" spans="1:2" ht="15">
      <c r="A469" s="100"/>
      <c r="B469" s="100"/>
    </row>
    <row r="470" spans="1:2" ht="15">
      <c r="A470" s="100"/>
      <c r="B470" s="100"/>
    </row>
    <row r="471" spans="1:2" ht="15">
      <c r="A471" s="100"/>
      <c r="B471" s="100"/>
    </row>
    <row r="472" spans="1:2" ht="15">
      <c r="A472" s="100"/>
      <c r="B472" s="100"/>
    </row>
    <row r="473" spans="1:2" ht="15">
      <c r="A473" s="100"/>
      <c r="B473" s="100"/>
    </row>
    <row r="474" spans="1:2" ht="15">
      <c r="A474" s="100"/>
      <c r="B474" s="100"/>
    </row>
    <row r="475" spans="1:2" ht="15">
      <c r="A475" s="100"/>
      <c r="B475" s="100"/>
    </row>
    <row r="476" spans="1:2" ht="15">
      <c r="A476" s="100"/>
      <c r="B476" s="100"/>
    </row>
    <row r="477" spans="1:2" ht="15">
      <c r="A477" s="100"/>
      <c r="B477" s="100"/>
    </row>
    <row r="478" spans="1:2" ht="15">
      <c r="A478" s="100"/>
      <c r="B478" s="100"/>
    </row>
    <row r="479" spans="1:2" ht="15">
      <c r="A479" s="100"/>
      <c r="B479" s="100"/>
    </row>
    <row r="480" spans="1:2" ht="15">
      <c r="A480" s="100"/>
      <c r="B480" s="100"/>
    </row>
    <row r="481" spans="1:2" ht="15">
      <c r="A481" s="100"/>
      <c r="B481" s="100"/>
    </row>
    <row r="482" spans="1:2" ht="15">
      <c r="A482" s="100"/>
      <c r="B482" s="100"/>
    </row>
    <row r="483" spans="1:2" ht="15">
      <c r="A483" s="100"/>
      <c r="B483" s="100"/>
    </row>
    <row r="484" spans="1:2" ht="15">
      <c r="A484" s="100"/>
      <c r="B484" s="100"/>
    </row>
    <row r="485" spans="1:2" ht="15">
      <c r="A485" s="100"/>
      <c r="B485" s="100"/>
    </row>
    <row r="486" spans="1:2" ht="15">
      <c r="A486" s="100"/>
      <c r="B486" s="100"/>
    </row>
    <row r="487" spans="1:2" ht="15">
      <c r="A487" s="100"/>
      <c r="B487" s="100"/>
    </row>
    <row r="488" spans="1:2" ht="15">
      <c r="A488" s="100"/>
      <c r="B488" s="100"/>
    </row>
    <row r="489" spans="1:2" ht="15">
      <c r="A489" s="100"/>
      <c r="B489" s="100"/>
    </row>
    <row r="490" spans="1:2" ht="15">
      <c r="A490" s="100"/>
      <c r="B490" s="100"/>
    </row>
    <row r="491" spans="1:2" ht="15">
      <c r="A491" s="100"/>
      <c r="B491" s="100"/>
    </row>
    <row r="492" spans="1:2" ht="15">
      <c r="A492" s="100"/>
      <c r="B492" s="100"/>
    </row>
    <row r="493" spans="1:2" ht="15">
      <c r="A493" s="100"/>
      <c r="B493" s="100"/>
    </row>
    <row r="494" spans="1:2" ht="15">
      <c r="A494" s="100"/>
      <c r="B494" s="100"/>
    </row>
    <row r="495" spans="1:2" ht="15">
      <c r="A495" s="100"/>
      <c r="B495" s="100"/>
    </row>
    <row r="496" spans="1:2" ht="15">
      <c r="A496" s="100"/>
      <c r="B496" s="100"/>
    </row>
    <row r="497" spans="1:2" ht="15">
      <c r="A497" s="100"/>
      <c r="B497" s="100"/>
    </row>
    <row r="498" spans="1:2" ht="15">
      <c r="A498" s="100"/>
      <c r="B498" s="100"/>
    </row>
    <row r="499" spans="1:2" ht="15">
      <c r="A499" s="100"/>
      <c r="B499" s="100"/>
    </row>
    <row r="500" spans="1:2" ht="15">
      <c r="A500" s="100"/>
      <c r="B500" s="100"/>
    </row>
    <row r="501" spans="1:2" ht="15">
      <c r="A501" s="100"/>
      <c r="B501" s="100"/>
    </row>
    <row r="502" spans="1:2" ht="15">
      <c r="A502" s="100"/>
      <c r="B502" s="100"/>
    </row>
    <row r="503" spans="1:2" ht="15">
      <c r="A503" s="100"/>
      <c r="B503" s="100"/>
    </row>
    <row r="504" spans="1:2" ht="15">
      <c r="A504" s="100"/>
      <c r="B504" s="100"/>
    </row>
    <row r="505" spans="1:2" ht="15">
      <c r="A505" s="100"/>
      <c r="B505" s="100"/>
    </row>
    <row r="506" spans="1:2" ht="15">
      <c r="A506" s="100"/>
      <c r="B506" s="100"/>
    </row>
    <row r="507" spans="1:2" ht="15">
      <c r="A507" s="100"/>
      <c r="B507" s="100"/>
    </row>
    <row r="508" spans="1:2" ht="15">
      <c r="A508" s="100"/>
      <c r="B508" s="100"/>
    </row>
    <row r="509" spans="1:2" ht="15">
      <c r="A509" s="100"/>
      <c r="B509" s="100"/>
    </row>
    <row r="510" spans="1:2" ht="15">
      <c r="A510" s="100"/>
      <c r="B510" s="100"/>
    </row>
    <row r="511" spans="1:2" ht="15">
      <c r="A511" s="100"/>
      <c r="B511" s="100"/>
    </row>
    <row r="512" spans="1:2" ht="15">
      <c r="A512" s="100"/>
      <c r="B512" s="100"/>
    </row>
    <row r="513" spans="1:2" ht="15">
      <c r="A513" s="100"/>
      <c r="B513" s="100"/>
    </row>
    <row r="514" spans="1:2" ht="15">
      <c r="A514" s="100"/>
      <c r="B514" s="100"/>
    </row>
    <row r="515" spans="1:2" ht="15">
      <c r="A515" s="100"/>
      <c r="B515" s="100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0.57421875" style="0" customWidth="1"/>
    <col min="2" max="2" width="60.28125" style="0" bestFit="1" customWidth="1"/>
    <col min="3" max="3" width="19.140625" style="0" bestFit="1" customWidth="1"/>
    <col min="4" max="4" width="13.28125" style="0" hidden="1" customWidth="1"/>
    <col min="5" max="5" width="26.421875" style="0" customWidth="1"/>
  </cols>
  <sheetData>
    <row r="1" ht="18">
      <c r="A1" s="96" t="s">
        <v>390</v>
      </c>
    </row>
    <row r="2" ht="14.25" customHeight="1">
      <c r="A2" s="96"/>
    </row>
    <row r="3" spans="1:5" ht="16.5" customHeight="1">
      <c r="A3" s="36" t="s">
        <v>477</v>
      </c>
      <c r="B3" s="36"/>
      <c r="C3" s="52"/>
      <c r="D3" s="52"/>
      <c r="E3" s="52"/>
    </row>
    <row r="4" spans="1:5" ht="15">
      <c r="A4" s="26" t="s">
        <v>2</v>
      </c>
      <c r="B4" s="26" t="s">
        <v>3</v>
      </c>
      <c r="C4" s="107" t="s">
        <v>4</v>
      </c>
      <c r="D4" s="26" t="s">
        <v>23</v>
      </c>
      <c r="E4" s="108" t="s">
        <v>5</v>
      </c>
    </row>
    <row r="5" spans="1:5" ht="15">
      <c r="A5" s="120">
        <v>4001</v>
      </c>
      <c r="B5" s="121" t="s">
        <v>391</v>
      </c>
      <c r="C5" s="477">
        <v>14000</v>
      </c>
      <c r="D5" s="478" t="s">
        <v>26</v>
      </c>
      <c r="E5" s="116"/>
    </row>
    <row r="6" spans="1:5" ht="15">
      <c r="A6" s="120">
        <v>4002</v>
      </c>
      <c r="B6" s="121" t="s">
        <v>392</v>
      </c>
      <c r="C6" s="570">
        <v>3600</v>
      </c>
      <c r="D6" s="478" t="s">
        <v>26</v>
      </c>
      <c r="E6" s="116" t="s">
        <v>924</v>
      </c>
    </row>
    <row r="7" spans="1:5" ht="15">
      <c r="A7" s="120">
        <v>4003</v>
      </c>
      <c r="B7" s="121" t="s">
        <v>393</v>
      </c>
      <c r="C7" s="477">
        <v>3600</v>
      </c>
      <c r="D7" s="478" t="s">
        <v>26</v>
      </c>
      <c r="E7" s="116" t="s">
        <v>924</v>
      </c>
    </row>
    <row r="8" spans="1:5" ht="15">
      <c r="A8" s="120">
        <v>4004</v>
      </c>
      <c r="B8" s="121" t="s">
        <v>394</v>
      </c>
      <c r="C8" s="477">
        <v>1100</v>
      </c>
      <c r="D8" s="571">
        <v>0.15</v>
      </c>
      <c r="E8" s="116" t="s">
        <v>924</v>
      </c>
    </row>
    <row r="9" spans="1:5" ht="15">
      <c r="A9" s="120">
        <v>4005</v>
      </c>
      <c r="B9" s="121" t="s">
        <v>395</v>
      </c>
      <c r="C9" s="477">
        <v>3000</v>
      </c>
      <c r="D9" s="571">
        <v>0.15</v>
      </c>
      <c r="E9" s="116" t="s">
        <v>924</v>
      </c>
    </row>
    <row r="10" spans="1:5" ht="15">
      <c r="A10" s="120">
        <v>4006</v>
      </c>
      <c r="B10" s="121" t="s">
        <v>396</v>
      </c>
      <c r="C10" s="477">
        <v>400</v>
      </c>
      <c r="D10" s="571">
        <v>0.15</v>
      </c>
      <c r="E10" s="116" t="s">
        <v>924</v>
      </c>
    </row>
    <row r="11" spans="1:5" ht="15">
      <c r="A11" s="120">
        <v>4007</v>
      </c>
      <c r="B11" s="120" t="s">
        <v>397</v>
      </c>
      <c r="C11" s="572">
        <v>13500</v>
      </c>
      <c r="D11" s="571" t="s">
        <v>26</v>
      </c>
      <c r="E11" s="116" t="s">
        <v>924</v>
      </c>
    </row>
    <row r="12" spans="1:5" ht="15">
      <c r="A12" s="120">
        <v>4008</v>
      </c>
      <c r="B12" s="42" t="s">
        <v>471</v>
      </c>
      <c r="C12" s="477">
        <v>2000</v>
      </c>
      <c r="D12" s="573" t="s">
        <v>26</v>
      </c>
      <c r="E12" s="116" t="s">
        <v>925</v>
      </c>
    </row>
    <row r="13" spans="1:5" ht="15">
      <c r="A13" s="62">
        <v>4009</v>
      </c>
      <c r="B13" s="62" t="s">
        <v>933</v>
      </c>
      <c r="C13" s="477">
        <v>3000</v>
      </c>
      <c r="D13" s="611">
        <v>0.15</v>
      </c>
      <c r="E13" s="116" t="s">
        <v>937</v>
      </c>
    </row>
    <row r="14" spans="1:5" ht="15">
      <c r="A14" s="62">
        <v>4010</v>
      </c>
      <c r="B14" s="62" t="s">
        <v>934</v>
      </c>
      <c r="C14" s="477">
        <v>1577</v>
      </c>
      <c r="D14" s="573" t="s">
        <v>26</v>
      </c>
      <c r="E14" s="116" t="s">
        <v>937</v>
      </c>
    </row>
    <row r="15" spans="1:2" ht="15">
      <c r="A15" s="100"/>
      <c r="B15" s="100"/>
    </row>
    <row r="16" spans="1:2" ht="15">
      <c r="A16" s="100"/>
      <c r="B16" s="100"/>
    </row>
    <row r="17" spans="1:5" ht="18.75">
      <c r="A17" s="36" t="s">
        <v>569</v>
      </c>
      <c r="B17" s="36"/>
      <c r="C17" s="52"/>
      <c r="D17" s="52"/>
      <c r="E17" s="52"/>
    </row>
    <row r="18" spans="1:5" ht="15">
      <c r="A18" s="26" t="s">
        <v>2</v>
      </c>
      <c r="B18" s="26" t="s">
        <v>3</v>
      </c>
      <c r="C18" s="107" t="s">
        <v>4</v>
      </c>
      <c r="D18" s="26" t="s">
        <v>23</v>
      </c>
      <c r="E18" s="108" t="s">
        <v>5</v>
      </c>
    </row>
    <row r="19" spans="1:5" ht="15">
      <c r="A19" s="120">
        <v>4101</v>
      </c>
      <c r="B19" s="121" t="s">
        <v>1003</v>
      </c>
      <c r="C19" s="477">
        <v>229</v>
      </c>
      <c r="D19" s="478" t="s">
        <v>26</v>
      </c>
      <c r="E19" s="116" t="s">
        <v>1005</v>
      </c>
    </row>
    <row r="20" spans="1:2" ht="15">
      <c r="A20" s="100"/>
      <c r="B20" s="100"/>
    </row>
    <row r="21" spans="1:2" ht="15">
      <c r="A21" s="100"/>
      <c r="B21" s="100"/>
    </row>
    <row r="22" spans="1:2" ht="15">
      <c r="A22" s="100"/>
      <c r="B22" s="100"/>
    </row>
    <row r="23" spans="1:2" ht="15">
      <c r="A23" s="100"/>
      <c r="B23" s="100"/>
    </row>
    <row r="24" spans="1:2" ht="15">
      <c r="A24" s="100"/>
      <c r="B24" s="100"/>
    </row>
    <row r="25" spans="1:2" ht="15">
      <c r="A25" s="100"/>
      <c r="B25" s="100"/>
    </row>
    <row r="26" spans="1:2" ht="15">
      <c r="A26" s="100"/>
      <c r="B26" s="100"/>
    </row>
    <row r="27" spans="1:2" ht="15">
      <c r="A27" s="100"/>
      <c r="B27" s="100"/>
    </row>
    <row r="28" spans="1:2" ht="15">
      <c r="A28" s="100"/>
      <c r="B28" s="100"/>
    </row>
    <row r="29" spans="1:2" ht="15">
      <c r="A29" s="100"/>
      <c r="B29" s="100"/>
    </row>
    <row r="30" spans="1:2" ht="15">
      <c r="A30" s="100"/>
      <c r="B30" s="100"/>
    </row>
    <row r="31" spans="1:2" ht="15">
      <c r="A31" s="100"/>
      <c r="B31" s="100"/>
    </row>
    <row r="32" spans="1:2" ht="15">
      <c r="A32" s="100"/>
      <c r="B32" s="100"/>
    </row>
    <row r="33" spans="1:2" ht="15">
      <c r="A33" s="100"/>
      <c r="B33" s="100"/>
    </row>
    <row r="34" spans="1:2" ht="15">
      <c r="A34" s="100"/>
      <c r="B34" s="100"/>
    </row>
    <row r="35" spans="1:2" ht="15">
      <c r="A35" s="100"/>
      <c r="B35" s="100"/>
    </row>
    <row r="36" spans="1:2" ht="15">
      <c r="A36" s="100"/>
      <c r="B36" s="100"/>
    </row>
    <row r="37" spans="1:2" ht="15">
      <c r="A37" s="100"/>
      <c r="B37" s="100"/>
    </row>
    <row r="38" spans="1:2" ht="15">
      <c r="A38" s="100"/>
      <c r="B38" s="100"/>
    </row>
    <row r="39" spans="1:2" ht="15">
      <c r="A39" s="100"/>
      <c r="B39" s="100"/>
    </row>
    <row r="40" spans="1:2" ht="15">
      <c r="A40" s="100"/>
      <c r="B40" s="100"/>
    </row>
    <row r="41" spans="1:2" ht="15">
      <c r="A41" s="100"/>
      <c r="B41" s="100"/>
    </row>
    <row r="42" spans="1:2" ht="15">
      <c r="A42" s="100"/>
      <c r="B42" s="100"/>
    </row>
    <row r="43" spans="1:2" ht="15">
      <c r="A43" s="100"/>
      <c r="B43" s="100"/>
    </row>
    <row r="44" spans="1:2" ht="15">
      <c r="A44" s="100"/>
      <c r="B44" s="100"/>
    </row>
    <row r="45" spans="1:2" ht="15">
      <c r="A45" s="100"/>
      <c r="B45" s="100"/>
    </row>
    <row r="46" spans="1:2" ht="15">
      <c r="A46" s="100"/>
      <c r="B46" s="100"/>
    </row>
    <row r="47" spans="1:2" ht="15">
      <c r="A47" s="100"/>
      <c r="B47" s="100"/>
    </row>
    <row r="48" spans="1:2" ht="15">
      <c r="A48" s="100"/>
      <c r="B48" s="100"/>
    </row>
    <row r="49" spans="1:2" ht="15">
      <c r="A49" s="100"/>
      <c r="B49" s="100"/>
    </row>
    <row r="50" spans="1:2" ht="15">
      <c r="A50" s="100"/>
      <c r="B50" s="100"/>
    </row>
    <row r="51" spans="1:2" ht="15">
      <c r="A51" s="100"/>
      <c r="B51" s="100"/>
    </row>
    <row r="52" spans="1:2" ht="15">
      <c r="A52" s="100"/>
      <c r="B52" s="100"/>
    </row>
    <row r="53" spans="1:2" ht="15">
      <c r="A53" s="100"/>
      <c r="B53" s="100"/>
    </row>
    <row r="54" spans="1:2" ht="15">
      <c r="A54" s="100"/>
      <c r="B54" s="100"/>
    </row>
    <row r="55" spans="1:2" ht="15">
      <c r="A55" s="100"/>
      <c r="B55" s="100"/>
    </row>
    <row r="56" spans="1:2" ht="15">
      <c r="A56" s="100"/>
      <c r="B56" s="100"/>
    </row>
    <row r="57" spans="1:2" ht="15">
      <c r="A57" s="100"/>
      <c r="B57" s="100"/>
    </row>
    <row r="58" spans="1:2" ht="15">
      <c r="A58" s="100"/>
      <c r="B58" s="100"/>
    </row>
    <row r="59" spans="1:2" ht="15">
      <c r="A59" s="100"/>
      <c r="B59" s="100"/>
    </row>
    <row r="60" spans="1:2" ht="15">
      <c r="A60" s="100"/>
      <c r="B60" s="100"/>
    </row>
    <row r="61" spans="1:2" ht="15">
      <c r="A61" s="100"/>
      <c r="B61" s="100"/>
    </row>
    <row r="62" spans="1:2" ht="15">
      <c r="A62" s="100"/>
      <c r="B62" s="100"/>
    </row>
    <row r="63" spans="1:2" ht="15">
      <c r="A63" s="100"/>
      <c r="B63" s="100"/>
    </row>
    <row r="64" spans="1:2" ht="15">
      <c r="A64" s="100"/>
      <c r="B64" s="100"/>
    </row>
    <row r="65" spans="1:2" ht="15">
      <c r="A65" s="100"/>
      <c r="B65" s="100"/>
    </row>
    <row r="66" spans="1:2" ht="15">
      <c r="A66" s="100"/>
      <c r="B66" s="100"/>
    </row>
    <row r="67" spans="1:2" ht="15">
      <c r="A67" s="100"/>
      <c r="B67" s="100"/>
    </row>
    <row r="68" spans="1:2" ht="15">
      <c r="A68" s="100"/>
      <c r="B68" s="100"/>
    </row>
    <row r="69" spans="1:2" ht="15">
      <c r="A69" s="100"/>
      <c r="B69" s="100"/>
    </row>
    <row r="70" spans="1:2" ht="15">
      <c r="A70" s="100"/>
      <c r="B70" s="100"/>
    </row>
    <row r="71" spans="1:2" ht="15">
      <c r="A71" s="100"/>
      <c r="B71" s="100"/>
    </row>
    <row r="72" spans="1:2" ht="15">
      <c r="A72" s="100"/>
      <c r="B72" s="100"/>
    </row>
    <row r="73" spans="1:2" ht="15">
      <c r="A73" s="100"/>
      <c r="B73" s="100"/>
    </row>
    <row r="74" spans="1:2" ht="15">
      <c r="A74" s="100"/>
      <c r="B74" s="100"/>
    </row>
    <row r="75" spans="1:2" ht="15">
      <c r="A75" s="100"/>
      <c r="B75" s="100"/>
    </row>
    <row r="76" spans="1:2" ht="15">
      <c r="A76" s="100"/>
      <c r="B76" s="100"/>
    </row>
    <row r="77" spans="1:2" ht="15">
      <c r="A77" s="100"/>
      <c r="B77" s="100"/>
    </row>
    <row r="78" spans="1:2" ht="15">
      <c r="A78" s="100"/>
      <c r="B78" s="100"/>
    </row>
    <row r="79" spans="1:2" ht="15">
      <c r="A79" s="100"/>
      <c r="B79" s="100"/>
    </row>
    <row r="80" spans="1:2" ht="15">
      <c r="A80" s="100"/>
      <c r="B80" s="100"/>
    </row>
    <row r="81" spans="1:2" ht="15">
      <c r="A81" s="100"/>
      <c r="B81" s="100"/>
    </row>
    <row r="82" spans="1:2" ht="15">
      <c r="A82" s="100"/>
      <c r="B82" s="100"/>
    </row>
    <row r="83" spans="1:2" ht="15">
      <c r="A83" s="100"/>
      <c r="B83" s="100"/>
    </row>
    <row r="84" spans="1:2" ht="15">
      <c r="A84" s="100"/>
      <c r="B84" s="100"/>
    </row>
    <row r="85" spans="1:2" ht="15">
      <c r="A85" s="100"/>
      <c r="B85" s="100"/>
    </row>
    <row r="86" spans="1:2" ht="15">
      <c r="A86" s="100"/>
      <c r="B86" s="100"/>
    </row>
    <row r="87" spans="1:2" ht="15">
      <c r="A87" s="100"/>
      <c r="B87" s="100"/>
    </row>
    <row r="88" spans="1:2" ht="15">
      <c r="A88" s="100"/>
      <c r="B88" s="100"/>
    </row>
    <row r="89" spans="1:2" ht="15">
      <c r="A89" s="100"/>
      <c r="B89" s="100"/>
    </row>
    <row r="90" spans="1:2" ht="15">
      <c r="A90" s="100"/>
      <c r="B90" s="100"/>
    </row>
    <row r="91" spans="1:2" ht="15">
      <c r="A91" s="100"/>
      <c r="B91" s="100"/>
    </row>
    <row r="92" spans="1:2" ht="15">
      <c r="A92" s="100"/>
      <c r="B92" s="100"/>
    </row>
    <row r="93" spans="1:2" ht="15">
      <c r="A93" s="100"/>
      <c r="B93" s="100"/>
    </row>
    <row r="94" spans="1:2" ht="15">
      <c r="A94" s="100"/>
      <c r="B94" s="100"/>
    </row>
    <row r="95" spans="1:2" ht="15">
      <c r="A95" s="100"/>
      <c r="B95" s="100"/>
    </row>
    <row r="96" spans="1:2" ht="15">
      <c r="A96" s="100"/>
      <c r="B96" s="100"/>
    </row>
    <row r="97" spans="1:2" ht="15">
      <c r="A97" s="100"/>
      <c r="B97" s="100"/>
    </row>
    <row r="98" spans="1:2" ht="15">
      <c r="A98" s="100"/>
      <c r="B98" s="100"/>
    </row>
    <row r="99" spans="1:2" ht="15">
      <c r="A99" s="100"/>
      <c r="B99" s="100"/>
    </row>
    <row r="100" spans="1:2" ht="15">
      <c r="A100" s="100"/>
      <c r="B100" s="100"/>
    </row>
    <row r="101" spans="1:2" ht="15">
      <c r="A101" s="100"/>
      <c r="B101" s="100"/>
    </row>
    <row r="102" spans="1:2" ht="15">
      <c r="A102" s="100"/>
      <c r="B102" s="100"/>
    </row>
    <row r="103" spans="1:2" ht="15">
      <c r="A103" s="100"/>
      <c r="B103" s="100"/>
    </row>
    <row r="104" spans="1:2" ht="15">
      <c r="A104" s="100"/>
      <c r="B104" s="100"/>
    </row>
    <row r="105" spans="1:2" ht="15">
      <c r="A105" s="100"/>
      <c r="B105" s="100"/>
    </row>
    <row r="106" spans="1:2" ht="15">
      <c r="A106" s="100"/>
      <c r="B106" s="100"/>
    </row>
    <row r="107" spans="1:2" ht="15">
      <c r="A107" s="100"/>
      <c r="B107" s="100"/>
    </row>
    <row r="108" spans="1:2" ht="15">
      <c r="A108" s="100"/>
      <c r="B108" s="100"/>
    </row>
    <row r="109" spans="1:2" ht="15">
      <c r="A109" s="100"/>
      <c r="B109" s="100"/>
    </row>
    <row r="110" spans="1:2" ht="15">
      <c r="A110" s="100"/>
      <c r="B110" s="100"/>
    </row>
    <row r="111" spans="1:2" ht="15">
      <c r="A111" s="100"/>
      <c r="B111" s="100"/>
    </row>
    <row r="112" spans="1:2" ht="15">
      <c r="A112" s="100"/>
      <c r="B112" s="100"/>
    </row>
    <row r="113" spans="1:2" ht="15">
      <c r="A113" s="100"/>
      <c r="B113" s="100"/>
    </row>
    <row r="114" spans="1:2" ht="15">
      <c r="A114" s="100"/>
      <c r="B114" s="100"/>
    </row>
    <row r="115" spans="1:2" ht="15">
      <c r="A115" s="100"/>
      <c r="B115" s="100"/>
    </row>
    <row r="116" spans="1:2" ht="15">
      <c r="A116" s="100"/>
      <c r="B116" s="100"/>
    </row>
    <row r="117" spans="1:2" ht="15">
      <c r="A117" s="100"/>
      <c r="B117" s="100"/>
    </row>
    <row r="118" spans="1:2" ht="15">
      <c r="A118" s="100"/>
      <c r="B118" s="100"/>
    </row>
    <row r="119" spans="1:2" ht="15">
      <c r="A119" s="100"/>
      <c r="B119" s="100"/>
    </row>
    <row r="120" spans="1:2" ht="15">
      <c r="A120" s="100"/>
      <c r="B120" s="100"/>
    </row>
    <row r="121" spans="1:2" ht="15">
      <c r="A121" s="100"/>
      <c r="B121" s="100"/>
    </row>
    <row r="122" spans="1:2" ht="15">
      <c r="A122" s="100"/>
      <c r="B122" s="100"/>
    </row>
    <row r="123" spans="1:2" ht="15">
      <c r="A123" s="100"/>
      <c r="B123" s="100"/>
    </row>
    <row r="124" spans="1:2" ht="15">
      <c r="A124" s="100"/>
      <c r="B124" s="100"/>
    </row>
    <row r="125" spans="1:2" ht="15">
      <c r="A125" s="100"/>
      <c r="B125" s="100"/>
    </row>
    <row r="126" spans="1:2" ht="15">
      <c r="A126" s="100"/>
      <c r="B126" s="100"/>
    </row>
    <row r="127" spans="1:2" ht="15">
      <c r="A127" s="100"/>
      <c r="B127" s="100"/>
    </row>
    <row r="128" spans="1:2" ht="15">
      <c r="A128" s="100"/>
      <c r="B128" s="100"/>
    </row>
    <row r="129" spans="1:2" ht="15">
      <c r="A129" s="100"/>
      <c r="B129" s="100"/>
    </row>
    <row r="130" spans="1:2" ht="15">
      <c r="A130" s="100"/>
      <c r="B130" s="100"/>
    </row>
    <row r="131" spans="1:2" ht="15">
      <c r="A131" s="100"/>
      <c r="B131" s="100"/>
    </row>
    <row r="132" spans="1:2" ht="15">
      <c r="A132" s="100"/>
      <c r="B132" s="100"/>
    </row>
    <row r="133" spans="1:2" ht="15">
      <c r="A133" s="100"/>
      <c r="B133" s="100"/>
    </row>
    <row r="134" spans="1:2" ht="15">
      <c r="A134" s="100"/>
      <c r="B134" s="100"/>
    </row>
    <row r="135" spans="1:2" ht="15">
      <c r="A135" s="100"/>
      <c r="B135" s="100"/>
    </row>
    <row r="136" spans="1:2" ht="15">
      <c r="A136" s="100"/>
      <c r="B136" s="100"/>
    </row>
    <row r="137" spans="1:2" ht="15">
      <c r="A137" s="100"/>
      <c r="B137" s="100"/>
    </row>
    <row r="138" spans="1:2" ht="15">
      <c r="A138" s="100"/>
      <c r="B138" s="100"/>
    </row>
    <row r="139" spans="1:2" ht="15">
      <c r="A139" s="100"/>
      <c r="B139" s="100"/>
    </row>
    <row r="140" spans="1:2" ht="15">
      <c r="A140" s="100"/>
      <c r="B140" s="100"/>
    </row>
    <row r="141" spans="1:2" ht="15">
      <c r="A141" s="100"/>
      <c r="B141" s="100"/>
    </row>
    <row r="142" spans="1:2" ht="15">
      <c r="A142" s="100"/>
      <c r="B142" s="100"/>
    </row>
    <row r="143" spans="1:2" ht="15">
      <c r="A143" s="100"/>
      <c r="B143" s="100"/>
    </row>
    <row r="144" spans="1:2" ht="15">
      <c r="A144" s="100"/>
      <c r="B144" s="100"/>
    </row>
    <row r="145" spans="1:2" ht="15">
      <c r="A145" s="100"/>
      <c r="B145" s="100"/>
    </row>
    <row r="146" spans="1:2" ht="15">
      <c r="A146" s="100"/>
      <c r="B146" s="100"/>
    </row>
    <row r="147" spans="1:2" ht="15">
      <c r="A147" s="100"/>
      <c r="B147" s="100"/>
    </row>
    <row r="148" spans="1:2" ht="15">
      <c r="A148" s="100"/>
      <c r="B148" s="100"/>
    </row>
    <row r="149" spans="1:2" ht="15">
      <c r="A149" s="100"/>
      <c r="B149" s="100"/>
    </row>
    <row r="150" spans="1:2" ht="15">
      <c r="A150" s="100"/>
      <c r="B150" s="100"/>
    </row>
    <row r="151" spans="1:2" ht="15">
      <c r="A151" s="100"/>
      <c r="B151" s="100"/>
    </row>
    <row r="152" spans="1:2" ht="15">
      <c r="A152" s="100"/>
      <c r="B152" s="100"/>
    </row>
    <row r="153" spans="1:2" ht="15">
      <c r="A153" s="100"/>
      <c r="B153" s="100"/>
    </row>
    <row r="154" spans="1:2" ht="15">
      <c r="A154" s="100"/>
      <c r="B154" s="100"/>
    </row>
    <row r="155" spans="1:2" ht="15">
      <c r="A155" s="100"/>
      <c r="B155" s="100"/>
    </row>
    <row r="156" spans="1:2" ht="15">
      <c r="A156" s="100"/>
      <c r="B156" s="100"/>
    </row>
    <row r="157" spans="1:2" ht="15">
      <c r="A157" s="100"/>
      <c r="B157" s="100"/>
    </row>
    <row r="158" spans="1:2" ht="15">
      <c r="A158" s="100"/>
      <c r="B158" s="100"/>
    </row>
    <row r="159" spans="1:2" ht="15">
      <c r="A159" s="100"/>
      <c r="B159" s="100"/>
    </row>
    <row r="160" spans="1:2" ht="15">
      <c r="A160" s="100"/>
      <c r="B160" s="100"/>
    </row>
    <row r="161" spans="1:2" ht="15">
      <c r="A161" s="100"/>
      <c r="B161" s="100"/>
    </row>
    <row r="162" spans="1:2" ht="15">
      <c r="A162" s="100"/>
      <c r="B162" s="100"/>
    </row>
    <row r="163" spans="1:2" ht="15">
      <c r="A163" s="100"/>
      <c r="B163" s="100"/>
    </row>
    <row r="164" spans="1:2" ht="15">
      <c r="A164" s="100"/>
      <c r="B164" s="100"/>
    </row>
    <row r="165" spans="1:2" ht="15">
      <c r="A165" s="100"/>
      <c r="B165" s="100"/>
    </row>
    <row r="166" spans="1:2" ht="15">
      <c r="A166" s="100"/>
      <c r="B166" s="100"/>
    </row>
    <row r="167" spans="1:2" ht="15">
      <c r="A167" s="100"/>
      <c r="B167" s="100"/>
    </row>
    <row r="168" spans="1:2" ht="15">
      <c r="A168" s="100"/>
      <c r="B168" s="100"/>
    </row>
    <row r="169" spans="1:2" ht="15">
      <c r="A169" s="100"/>
      <c r="B169" s="100"/>
    </row>
    <row r="170" spans="1:2" ht="15">
      <c r="A170" s="100"/>
      <c r="B170" s="100"/>
    </row>
    <row r="171" spans="1:2" ht="15">
      <c r="A171" s="100"/>
      <c r="B171" s="100"/>
    </row>
    <row r="172" spans="1:2" ht="15">
      <c r="A172" s="100"/>
      <c r="B172" s="100"/>
    </row>
    <row r="173" spans="1:2" ht="15">
      <c r="A173" s="100"/>
      <c r="B173" s="100"/>
    </row>
    <row r="174" spans="1:2" ht="15">
      <c r="A174" s="100"/>
      <c r="B174" s="100"/>
    </row>
    <row r="175" spans="1:2" ht="15">
      <c r="A175" s="100"/>
      <c r="B175" s="100"/>
    </row>
    <row r="176" spans="1:2" ht="15">
      <c r="A176" s="100"/>
      <c r="B176" s="100"/>
    </row>
    <row r="177" spans="1:2" ht="15">
      <c r="A177" s="100"/>
      <c r="B177" s="100"/>
    </row>
    <row r="178" spans="1:2" ht="15">
      <c r="A178" s="100"/>
      <c r="B178" s="100"/>
    </row>
    <row r="179" spans="1:2" ht="15">
      <c r="A179" s="100"/>
      <c r="B179" s="100"/>
    </row>
    <row r="180" spans="1:2" ht="15">
      <c r="A180" s="100"/>
      <c r="B180" s="100"/>
    </row>
    <row r="181" spans="1:2" ht="15">
      <c r="A181" s="100"/>
      <c r="B181" s="100"/>
    </row>
    <row r="182" spans="1:2" ht="15">
      <c r="A182" s="100"/>
      <c r="B182" s="100"/>
    </row>
    <row r="183" spans="1:2" ht="15">
      <c r="A183" s="100"/>
      <c r="B183" s="100"/>
    </row>
    <row r="184" spans="1:2" ht="15">
      <c r="A184" s="100"/>
      <c r="B184" s="100"/>
    </row>
    <row r="185" spans="1:2" ht="15">
      <c r="A185" s="100"/>
      <c r="B185" s="100"/>
    </row>
    <row r="186" spans="1:2" ht="15">
      <c r="A186" s="100"/>
      <c r="B186" s="100"/>
    </row>
    <row r="187" spans="1:2" ht="15">
      <c r="A187" s="100"/>
      <c r="B187" s="100"/>
    </row>
    <row r="188" spans="1:2" ht="15">
      <c r="A188" s="100"/>
      <c r="B188" s="100"/>
    </row>
    <row r="189" spans="1:2" ht="15">
      <c r="A189" s="100"/>
      <c r="B189" s="100"/>
    </row>
    <row r="190" spans="1:2" ht="15">
      <c r="A190" s="100"/>
      <c r="B190" s="100"/>
    </row>
    <row r="191" spans="1:2" ht="15">
      <c r="A191" s="100"/>
      <c r="B191" s="100"/>
    </row>
    <row r="192" spans="1:2" ht="15">
      <c r="A192" s="100"/>
      <c r="B192" s="100"/>
    </row>
    <row r="193" spans="1:2" ht="15">
      <c r="A193" s="100"/>
      <c r="B193" s="100"/>
    </row>
    <row r="194" spans="1:2" ht="15">
      <c r="A194" s="100"/>
      <c r="B194" s="100"/>
    </row>
    <row r="195" spans="1:2" ht="15">
      <c r="A195" s="100"/>
      <c r="B195" s="100"/>
    </row>
    <row r="196" spans="1:2" ht="15">
      <c r="A196" s="100"/>
      <c r="B196" s="100"/>
    </row>
    <row r="197" spans="1:2" ht="15">
      <c r="A197" s="100"/>
      <c r="B197" s="100"/>
    </row>
    <row r="198" spans="1:2" ht="15">
      <c r="A198" s="100"/>
      <c r="B198" s="100"/>
    </row>
    <row r="199" spans="1:2" ht="15">
      <c r="A199" s="100"/>
      <c r="B199" s="100"/>
    </row>
    <row r="200" spans="1:2" ht="15">
      <c r="A200" s="100"/>
      <c r="B200" s="100"/>
    </row>
    <row r="201" spans="1:2" ht="15">
      <c r="A201" s="100"/>
      <c r="B201" s="100"/>
    </row>
    <row r="202" spans="1:2" ht="15">
      <c r="A202" s="100"/>
      <c r="B202" s="100"/>
    </row>
    <row r="203" spans="1:2" ht="15">
      <c r="A203" s="100"/>
      <c r="B203" s="100"/>
    </row>
    <row r="204" spans="1:2" ht="15">
      <c r="A204" s="100"/>
      <c r="B204" s="100"/>
    </row>
    <row r="205" spans="1:2" ht="15">
      <c r="A205" s="100"/>
      <c r="B205" s="100"/>
    </row>
    <row r="206" spans="1:2" ht="15">
      <c r="A206" s="100"/>
      <c r="B206" s="100"/>
    </row>
    <row r="207" spans="1:2" ht="15">
      <c r="A207" s="100"/>
      <c r="B207" s="100"/>
    </row>
    <row r="208" spans="1:2" ht="15">
      <c r="A208" s="100"/>
      <c r="B208" s="100"/>
    </row>
    <row r="209" spans="1:2" ht="15">
      <c r="A209" s="100"/>
      <c r="B209" s="100"/>
    </row>
    <row r="210" spans="1:2" ht="15">
      <c r="A210" s="100"/>
      <c r="B210" s="100"/>
    </row>
    <row r="211" spans="1:2" ht="15">
      <c r="A211" s="100"/>
      <c r="B211" s="100"/>
    </row>
    <row r="212" spans="1:2" ht="15">
      <c r="A212" s="100"/>
      <c r="B212" s="100"/>
    </row>
    <row r="213" spans="1:2" ht="15">
      <c r="A213" s="100"/>
      <c r="B213" s="100"/>
    </row>
    <row r="214" spans="1:2" ht="15">
      <c r="A214" s="100"/>
      <c r="B214" s="100"/>
    </row>
    <row r="215" spans="1:2" ht="15">
      <c r="A215" s="100"/>
      <c r="B215" s="100"/>
    </row>
    <row r="216" spans="1:2" ht="15">
      <c r="A216" s="100"/>
      <c r="B216" s="100"/>
    </row>
    <row r="217" spans="1:2" ht="15">
      <c r="A217" s="100"/>
      <c r="B217" s="100"/>
    </row>
    <row r="218" spans="1:2" ht="15">
      <c r="A218" s="100"/>
      <c r="B218" s="100"/>
    </row>
    <row r="219" spans="1:2" ht="15">
      <c r="A219" s="100"/>
      <c r="B219" s="100"/>
    </row>
    <row r="220" spans="1:2" ht="15">
      <c r="A220" s="100"/>
      <c r="B220" s="100"/>
    </row>
    <row r="221" spans="1:2" ht="15">
      <c r="A221" s="100"/>
      <c r="B221" s="100"/>
    </row>
    <row r="222" spans="1:2" ht="15">
      <c r="A222" s="100"/>
      <c r="B222" s="100"/>
    </row>
    <row r="223" spans="1:2" ht="15">
      <c r="A223" s="100"/>
      <c r="B223" s="100"/>
    </row>
    <row r="224" spans="1:2" ht="15">
      <c r="A224" s="100"/>
      <c r="B224" s="100"/>
    </row>
    <row r="225" spans="1:2" ht="15">
      <c r="A225" s="100"/>
      <c r="B225" s="100"/>
    </row>
    <row r="226" spans="1:2" ht="15">
      <c r="A226" s="100"/>
      <c r="B226" s="100"/>
    </row>
    <row r="227" spans="1:2" ht="15">
      <c r="A227" s="100"/>
      <c r="B227" s="100"/>
    </row>
    <row r="228" spans="1:2" ht="15">
      <c r="A228" s="100"/>
      <c r="B228" s="100"/>
    </row>
    <row r="229" spans="1:2" ht="15">
      <c r="A229" s="100"/>
      <c r="B229" s="100"/>
    </row>
    <row r="230" spans="1:2" ht="15">
      <c r="A230" s="100"/>
      <c r="B230" s="100"/>
    </row>
    <row r="231" spans="1:2" ht="15">
      <c r="A231" s="100"/>
      <c r="B231" s="100"/>
    </row>
    <row r="232" spans="1:2" ht="15">
      <c r="A232" s="100"/>
      <c r="B232" s="100"/>
    </row>
    <row r="233" spans="1:2" ht="15">
      <c r="A233" s="100"/>
      <c r="B233" s="100"/>
    </row>
    <row r="234" spans="1:2" ht="15">
      <c r="A234" s="100"/>
      <c r="B234" s="100"/>
    </row>
    <row r="235" spans="1:2" ht="15">
      <c r="A235" s="100"/>
      <c r="B235" s="100"/>
    </row>
    <row r="236" spans="1:2" ht="15">
      <c r="A236" s="100"/>
      <c r="B236" s="100"/>
    </row>
    <row r="237" spans="1:2" ht="15">
      <c r="A237" s="100"/>
      <c r="B237" s="100"/>
    </row>
    <row r="238" spans="1:2" ht="15">
      <c r="A238" s="100"/>
      <c r="B238" s="100"/>
    </row>
    <row r="239" spans="1:2" ht="15">
      <c r="A239" s="100"/>
      <c r="B239" s="100"/>
    </row>
    <row r="240" spans="1:2" ht="15">
      <c r="A240" s="100"/>
      <c r="B240" s="100"/>
    </row>
    <row r="241" spans="1:2" ht="15">
      <c r="A241" s="100"/>
      <c r="B241" s="100"/>
    </row>
    <row r="242" spans="1:2" ht="15">
      <c r="A242" s="100"/>
      <c r="B242" s="100"/>
    </row>
    <row r="243" spans="1:2" ht="15">
      <c r="A243" s="100"/>
      <c r="B243" s="100"/>
    </row>
    <row r="244" spans="1:2" ht="15">
      <c r="A244" s="100"/>
      <c r="B244" s="100"/>
    </row>
    <row r="245" spans="1:2" ht="15">
      <c r="A245" s="100"/>
      <c r="B245" s="100"/>
    </row>
    <row r="246" spans="1:2" ht="15">
      <c r="A246" s="100"/>
      <c r="B246" s="100"/>
    </row>
    <row r="247" spans="1:2" ht="15">
      <c r="A247" s="100"/>
      <c r="B247" s="100"/>
    </row>
    <row r="248" spans="1:2" ht="15">
      <c r="A248" s="100"/>
      <c r="B248" s="100"/>
    </row>
    <row r="249" spans="1:2" ht="15">
      <c r="A249" s="100"/>
      <c r="B249" s="100"/>
    </row>
    <row r="250" spans="1:2" ht="15">
      <c r="A250" s="100"/>
      <c r="B250" s="100"/>
    </row>
    <row r="251" spans="1:2" ht="15">
      <c r="A251" s="100"/>
      <c r="B251" s="100"/>
    </row>
    <row r="252" spans="1:2" ht="15">
      <c r="A252" s="100"/>
      <c r="B252" s="100"/>
    </row>
    <row r="253" spans="1:2" ht="15">
      <c r="A253" s="100"/>
      <c r="B253" s="100"/>
    </row>
    <row r="254" spans="1:2" ht="15">
      <c r="A254" s="100"/>
      <c r="B254" s="100"/>
    </row>
    <row r="255" spans="1:2" ht="15">
      <c r="A255" s="100"/>
      <c r="B255" s="100"/>
    </row>
    <row r="256" spans="1:2" ht="15">
      <c r="A256" s="100"/>
      <c r="B256" s="100"/>
    </row>
    <row r="257" spans="1:2" ht="15">
      <c r="A257" s="100"/>
      <c r="B257" s="100"/>
    </row>
    <row r="258" spans="1:2" ht="15">
      <c r="A258" s="100"/>
      <c r="B258" s="100"/>
    </row>
    <row r="259" spans="1:2" ht="15">
      <c r="A259" s="100"/>
      <c r="B259" s="100"/>
    </row>
    <row r="260" spans="1:2" ht="15">
      <c r="A260" s="100"/>
      <c r="B260" s="100"/>
    </row>
    <row r="261" spans="1:2" ht="15">
      <c r="A261" s="100"/>
      <c r="B261" s="100"/>
    </row>
    <row r="262" spans="1:2" ht="15">
      <c r="A262" s="100"/>
      <c r="B262" s="100"/>
    </row>
    <row r="263" spans="1:2" ht="15">
      <c r="A263" s="100"/>
      <c r="B263" s="100"/>
    </row>
    <row r="264" spans="1:2" ht="15">
      <c r="A264" s="100"/>
      <c r="B264" s="100"/>
    </row>
    <row r="265" spans="1:2" ht="15">
      <c r="A265" s="100"/>
      <c r="B265" s="100"/>
    </row>
    <row r="266" spans="1:2" ht="15">
      <c r="A266" s="100"/>
      <c r="B266" s="100"/>
    </row>
    <row r="267" spans="1:2" ht="15">
      <c r="A267" s="100"/>
      <c r="B267" s="100"/>
    </row>
    <row r="268" spans="1:2" ht="15">
      <c r="A268" s="100"/>
      <c r="B268" s="100"/>
    </row>
    <row r="269" spans="1:2" ht="15">
      <c r="A269" s="100"/>
      <c r="B269" s="100"/>
    </row>
    <row r="270" spans="1:2" ht="15">
      <c r="A270" s="100"/>
      <c r="B270" s="100"/>
    </row>
    <row r="271" spans="1:2" ht="15">
      <c r="A271" s="100"/>
      <c r="B271" s="100"/>
    </row>
    <row r="272" spans="1:2" ht="15">
      <c r="A272" s="100"/>
      <c r="B272" s="100"/>
    </row>
    <row r="273" spans="1:2" ht="15">
      <c r="A273" s="100"/>
      <c r="B273" s="100"/>
    </row>
    <row r="274" spans="1:2" ht="15">
      <c r="A274" s="100"/>
      <c r="B274" s="100"/>
    </row>
    <row r="275" spans="1:2" ht="15">
      <c r="A275" s="100"/>
      <c r="B275" s="100"/>
    </row>
    <row r="276" spans="1:2" ht="15">
      <c r="A276" s="100"/>
      <c r="B276" s="100"/>
    </row>
    <row r="277" spans="1:2" ht="15">
      <c r="A277" s="100"/>
      <c r="B277" s="100"/>
    </row>
    <row r="278" spans="1:2" ht="15">
      <c r="A278" s="100"/>
      <c r="B278" s="100"/>
    </row>
    <row r="279" spans="1:2" ht="15">
      <c r="A279" s="100"/>
      <c r="B279" s="100"/>
    </row>
    <row r="280" spans="1:2" ht="15">
      <c r="A280" s="100"/>
      <c r="B280" s="100"/>
    </row>
    <row r="281" spans="1:2" ht="15">
      <c r="A281" s="100"/>
      <c r="B281" s="100"/>
    </row>
    <row r="282" spans="1:2" ht="15">
      <c r="A282" s="100"/>
      <c r="B282" s="100"/>
    </row>
    <row r="283" spans="1:2" ht="15">
      <c r="A283" s="100"/>
      <c r="B283" s="100"/>
    </row>
    <row r="284" spans="1:2" ht="15">
      <c r="A284" s="100"/>
      <c r="B284" s="100"/>
    </row>
    <row r="285" spans="1:2" ht="15">
      <c r="A285" s="100"/>
      <c r="B285" s="100"/>
    </row>
    <row r="286" spans="1:2" ht="15">
      <c r="A286" s="100"/>
      <c r="B286" s="100"/>
    </row>
    <row r="287" spans="1:2" ht="15">
      <c r="A287" s="100"/>
      <c r="B287" s="100"/>
    </row>
    <row r="288" spans="1:2" ht="15">
      <c r="A288" s="100"/>
      <c r="B288" s="100"/>
    </row>
    <row r="289" spans="1:2" ht="15">
      <c r="A289" s="100"/>
      <c r="B289" s="100"/>
    </row>
    <row r="290" spans="1:2" ht="15">
      <c r="A290" s="100"/>
      <c r="B290" s="100"/>
    </row>
    <row r="291" spans="1:2" ht="15">
      <c r="A291" s="100"/>
      <c r="B291" s="100"/>
    </row>
    <row r="292" spans="1:2" ht="15">
      <c r="A292" s="100"/>
      <c r="B292" s="100"/>
    </row>
    <row r="293" spans="1:2" ht="15">
      <c r="A293" s="100"/>
      <c r="B293" s="100"/>
    </row>
    <row r="294" spans="1:2" ht="15">
      <c r="A294" s="100"/>
      <c r="B294" s="100"/>
    </row>
    <row r="295" spans="1:2" ht="15">
      <c r="A295" s="100"/>
      <c r="B295" s="100"/>
    </row>
    <row r="296" spans="1:2" ht="15">
      <c r="A296" s="100"/>
      <c r="B296" s="100"/>
    </row>
    <row r="297" spans="1:2" ht="15">
      <c r="A297" s="100"/>
      <c r="B297" s="100"/>
    </row>
    <row r="298" spans="1:2" ht="15">
      <c r="A298" s="100"/>
      <c r="B298" s="100"/>
    </row>
    <row r="299" spans="1:2" ht="15">
      <c r="A299" s="100"/>
      <c r="B299" s="100"/>
    </row>
    <row r="300" spans="1:2" ht="15">
      <c r="A300" s="100"/>
      <c r="B300" s="100"/>
    </row>
    <row r="301" spans="1:2" ht="15">
      <c r="A301" s="100"/>
      <c r="B301" s="100"/>
    </row>
    <row r="302" spans="1:2" ht="15">
      <c r="A302" s="100"/>
      <c r="B302" s="100"/>
    </row>
    <row r="303" spans="1:2" ht="15">
      <c r="A303" s="100"/>
      <c r="B303" s="100"/>
    </row>
    <row r="304" spans="1:2" ht="15">
      <c r="A304" s="100"/>
      <c r="B304" s="100"/>
    </row>
    <row r="305" spans="1:2" ht="15">
      <c r="A305" s="100"/>
      <c r="B305" s="100"/>
    </row>
    <row r="306" spans="1:2" ht="15">
      <c r="A306" s="100"/>
      <c r="B306" s="100"/>
    </row>
    <row r="307" spans="1:2" ht="15">
      <c r="A307" s="100"/>
      <c r="B307" s="100"/>
    </row>
    <row r="308" spans="1:2" ht="15">
      <c r="A308" s="100"/>
      <c r="B308" s="100"/>
    </row>
    <row r="309" spans="1:2" ht="15">
      <c r="A309" s="100"/>
      <c r="B309" s="100"/>
    </row>
    <row r="310" spans="1:2" ht="15">
      <c r="A310" s="100"/>
      <c r="B310" s="100"/>
    </row>
    <row r="311" spans="1:2" ht="15">
      <c r="A311" s="100"/>
      <c r="B311" s="100"/>
    </row>
    <row r="312" spans="1:2" ht="15">
      <c r="A312" s="100"/>
      <c r="B312" s="100"/>
    </row>
    <row r="313" spans="1:2" ht="15">
      <c r="A313" s="100"/>
      <c r="B313" s="100"/>
    </row>
    <row r="314" spans="1:2" ht="15">
      <c r="A314" s="100"/>
      <c r="B314" s="100"/>
    </row>
    <row r="315" spans="1:2" ht="15">
      <c r="A315" s="100"/>
      <c r="B315" s="100"/>
    </row>
    <row r="316" spans="1:2" ht="15">
      <c r="A316" s="100"/>
      <c r="B316" s="100"/>
    </row>
    <row r="317" spans="1:2" ht="15">
      <c r="A317" s="100"/>
      <c r="B317" s="100"/>
    </row>
    <row r="318" spans="1:2" ht="15">
      <c r="A318" s="100"/>
      <c r="B318" s="100"/>
    </row>
    <row r="319" spans="1:2" ht="15">
      <c r="A319" s="100"/>
      <c r="B319" s="100"/>
    </row>
    <row r="320" spans="1:2" ht="15">
      <c r="A320" s="100"/>
      <c r="B320" s="100"/>
    </row>
    <row r="321" spans="1:2" ht="15">
      <c r="A321" s="100"/>
      <c r="B321" s="100"/>
    </row>
    <row r="322" spans="1:2" ht="15">
      <c r="A322" s="100"/>
      <c r="B322" s="100"/>
    </row>
    <row r="323" spans="1:2" ht="15">
      <c r="A323" s="100"/>
      <c r="B323" s="100"/>
    </row>
    <row r="324" spans="1:2" ht="15">
      <c r="A324" s="100"/>
      <c r="B324" s="100"/>
    </row>
    <row r="325" spans="1:2" ht="15">
      <c r="A325" s="100"/>
      <c r="B325" s="100"/>
    </row>
    <row r="326" spans="1:2" ht="15">
      <c r="A326" s="100"/>
      <c r="B326" s="100"/>
    </row>
    <row r="327" spans="1:2" ht="15">
      <c r="A327" s="100"/>
      <c r="B327" s="100"/>
    </row>
    <row r="328" spans="1:2" ht="15">
      <c r="A328" s="100"/>
      <c r="B328" s="100"/>
    </row>
    <row r="329" spans="1:2" ht="15">
      <c r="A329" s="100"/>
      <c r="B329" s="100"/>
    </row>
    <row r="330" spans="1:2" ht="15">
      <c r="A330" s="100"/>
      <c r="B330" s="100"/>
    </row>
    <row r="331" spans="1:2" ht="15">
      <c r="A331" s="100"/>
      <c r="B331" s="100"/>
    </row>
    <row r="332" spans="1:2" ht="15">
      <c r="A332" s="100"/>
      <c r="B332" s="100"/>
    </row>
    <row r="333" spans="1:2" ht="15">
      <c r="A333" s="100"/>
      <c r="B333" s="100"/>
    </row>
    <row r="334" spans="1:2" ht="15">
      <c r="A334" s="100"/>
      <c r="B334" s="100"/>
    </row>
    <row r="335" spans="1:2" ht="15">
      <c r="A335" s="100"/>
      <c r="B335" s="100"/>
    </row>
    <row r="336" spans="1:2" ht="15">
      <c r="A336" s="100"/>
      <c r="B336" s="100"/>
    </row>
    <row r="337" spans="1:2" ht="15">
      <c r="A337" s="100"/>
      <c r="B337" s="100"/>
    </row>
    <row r="338" spans="1:2" ht="15">
      <c r="A338" s="100"/>
      <c r="B338" s="100"/>
    </row>
    <row r="339" spans="1:2" ht="15">
      <c r="A339" s="100"/>
      <c r="B339" s="100"/>
    </row>
    <row r="340" spans="1:2" ht="15">
      <c r="A340" s="100"/>
      <c r="B340" s="100"/>
    </row>
    <row r="341" spans="1:2" ht="15">
      <c r="A341" s="100"/>
      <c r="B341" s="100"/>
    </row>
    <row r="342" spans="1:2" ht="15">
      <c r="A342" s="100"/>
      <c r="B342" s="100"/>
    </row>
    <row r="343" spans="1:2" ht="15">
      <c r="A343" s="100"/>
      <c r="B343" s="100"/>
    </row>
    <row r="344" spans="1:2" ht="15">
      <c r="A344" s="100"/>
      <c r="B344" s="100"/>
    </row>
    <row r="345" spans="1:2" ht="15">
      <c r="A345" s="100"/>
      <c r="B345" s="100"/>
    </row>
    <row r="346" spans="1:2" ht="15">
      <c r="A346" s="100"/>
      <c r="B346" s="100"/>
    </row>
    <row r="347" spans="1:2" ht="15">
      <c r="A347" s="100"/>
      <c r="B347" s="100"/>
    </row>
    <row r="348" spans="1:2" ht="15">
      <c r="A348" s="100"/>
      <c r="B348" s="100"/>
    </row>
    <row r="349" spans="1:2" ht="15">
      <c r="A349" s="100"/>
      <c r="B349" s="100"/>
    </row>
    <row r="350" spans="1:2" ht="15">
      <c r="A350" s="100"/>
      <c r="B350" s="100"/>
    </row>
    <row r="351" spans="1:2" ht="15">
      <c r="A351" s="100"/>
      <c r="B351" s="100"/>
    </row>
    <row r="352" spans="1:2" ht="15">
      <c r="A352" s="100"/>
      <c r="B352" s="100"/>
    </row>
    <row r="353" spans="1:2" ht="15">
      <c r="A353" s="100"/>
      <c r="B353" s="100"/>
    </row>
    <row r="354" spans="1:2" ht="15">
      <c r="A354" s="100"/>
      <c r="B354" s="100"/>
    </row>
    <row r="355" spans="1:2" ht="15">
      <c r="A355" s="100"/>
      <c r="B355" s="100"/>
    </row>
    <row r="356" spans="1:2" ht="15">
      <c r="A356" s="100"/>
      <c r="B356" s="100"/>
    </row>
    <row r="357" spans="1:2" ht="15">
      <c r="A357" s="100"/>
      <c r="B357" s="100"/>
    </row>
    <row r="358" spans="1:2" ht="15">
      <c r="A358" s="100"/>
      <c r="B358" s="100"/>
    </row>
    <row r="359" spans="1:2" ht="15">
      <c r="A359" s="100"/>
      <c r="B359" s="100"/>
    </row>
    <row r="360" spans="1:2" ht="15">
      <c r="A360" s="100"/>
      <c r="B360" s="100"/>
    </row>
    <row r="361" spans="1:2" ht="15">
      <c r="A361" s="100"/>
      <c r="B361" s="100"/>
    </row>
    <row r="362" spans="1:2" ht="15">
      <c r="A362" s="100"/>
      <c r="B362" s="100"/>
    </row>
    <row r="363" spans="1:2" ht="15">
      <c r="A363" s="100"/>
      <c r="B363" s="100"/>
    </row>
    <row r="364" spans="1:2" ht="15">
      <c r="A364" s="100"/>
      <c r="B364" s="100"/>
    </row>
    <row r="365" spans="1:2" ht="15">
      <c r="A365" s="100"/>
      <c r="B365" s="100"/>
    </row>
    <row r="366" spans="1:2" ht="15">
      <c r="A366" s="100"/>
      <c r="B366" s="100"/>
    </row>
    <row r="367" spans="1:2" ht="15">
      <c r="A367" s="100"/>
      <c r="B367" s="100"/>
    </row>
    <row r="368" spans="1:2" ht="15">
      <c r="A368" s="100"/>
      <c r="B368" s="100"/>
    </row>
    <row r="369" spans="1:2" ht="15">
      <c r="A369" s="100"/>
      <c r="B369" s="100"/>
    </row>
    <row r="370" spans="1:2" ht="15">
      <c r="A370" s="100"/>
      <c r="B370" s="100"/>
    </row>
    <row r="371" spans="1:2" ht="15">
      <c r="A371" s="100"/>
      <c r="B371" s="100"/>
    </row>
    <row r="372" spans="1:2" ht="15">
      <c r="A372" s="100"/>
      <c r="B372" s="100"/>
    </row>
    <row r="373" spans="1:2" ht="15">
      <c r="A373" s="100"/>
      <c r="B373" s="100"/>
    </row>
    <row r="374" spans="1:2" ht="15">
      <c r="A374" s="100"/>
      <c r="B374" s="100"/>
    </row>
    <row r="375" spans="1:2" ht="15">
      <c r="A375" s="100"/>
      <c r="B375" s="100"/>
    </row>
    <row r="376" spans="1:2" ht="15">
      <c r="A376" s="100"/>
      <c r="B376" s="100"/>
    </row>
    <row r="377" spans="1:2" ht="15">
      <c r="A377" s="100"/>
      <c r="B377" s="100"/>
    </row>
    <row r="378" spans="1:2" ht="15">
      <c r="A378" s="100"/>
      <c r="B378" s="100"/>
    </row>
    <row r="379" spans="1:2" ht="15">
      <c r="A379" s="100"/>
      <c r="B379" s="100"/>
    </row>
    <row r="380" spans="1:2" ht="15">
      <c r="A380" s="100"/>
      <c r="B380" s="100"/>
    </row>
    <row r="381" spans="1:2" ht="15">
      <c r="A381" s="100"/>
      <c r="B381" s="100"/>
    </row>
    <row r="382" spans="1:2" ht="15">
      <c r="A382" s="100"/>
      <c r="B382" s="100"/>
    </row>
    <row r="383" spans="1:2" ht="15">
      <c r="A383" s="100"/>
      <c r="B383" s="100"/>
    </row>
    <row r="384" spans="1:2" ht="15">
      <c r="A384" s="100"/>
      <c r="B384" s="100"/>
    </row>
    <row r="385" spans="1:2" ht="15">
      <c r="A385" s="100"/>
      <c r="B385" s="100"/>
    </row>
    <row r="386" spans="1:2" ht="15">
      <c r="A386" s="100"/>
      <c r="B386" s="100"/>
    </row>
    <row r="387" spans="1:2" ht="15">
      <c r="A387" s="100"/>
      <c r="B387" s="100"/>
    </row>
    <row r="388" spans="1:2" ht="15">
      <c r="A388" s="100"/>
      <c r="B388" s="100"/>
    </row>
    <row r="389" spans="1:2" ht="15">
      <c r="A389" s="100"/>
      <c r="B389" s="100"/>
    </row>
    <row r="390" spans="1:2" ht="15">
      <c r="A390" s="100"/>
      <c r="B390" s="100"/>
    </row>
    <row r="391" spans="1:2" ht="15">
      <c r="A391" s="100"/>
      <c r="B391" s="100"/>
    </row>
    <row r="392" spans="1:2" ht="15">
      <c r="A392" s="100"/>
      <c r="B392" s="100"/>
    </row>
    <row r="393" spans="1:2" ht="15">
      <c r="A393" s="100"/>
      <c r="B393" s="100"/>
    </row>
    <row r="394" spans="1:2" ht="15">
      <c r="A394" s="100"/>
      <c r="B394" s="100"/>
    </row>
    <row r="395" spans="1:2" ht="15">
      <c r="A395" s="100"/>
      <c r="B395" s="100"/>
    </row>
    <row r="396" spans="1:2" ht="15">
      <c r="A396" s="100"/>
      <c r="B396" s="100"/>
    </row>
    <row r="397" spans="1:2" ht="15">
      <c r="A397" s="100"/>
      <c r="B397" s="100"/>
    </row>
    <row r="398" spans="1:2" ht="15">
      <c r="A398" s="100"/>
      <c r="B398" s="100"/>
    </row>
    <row r="399" spans="1:2" ht="15">
      <c r="A399" s="100"/>
      <c r="B399" s="100"/>
    </row>
    <row r="400" spans="1:2" ht="15">
      <c r="A400" s="100"/>
      <c r="B400" s="100"/>
    </row>
    <row r="401" spans="1:2" ht="15">
      <c r="A401" s="100"/>
      <c r="B401" s="100"/>
    </row>
    <row r="402" spans="1:2" ht="15">
      <c r="A402" s="100"/>
      <c r="B402" s="100"/>
    </row>
    <row r="403" spans="1:2" ht="15">
      <c r="A403" s="100"/>
      <c r="B403" s="100"/>
    </row>
    <row r="404" spans="1:2" ht="15">
      <c r="A404" s="100"/>
      <c r="B404" s="100"/>
    </row>
    <row r="405" spans="1:2" ht="15">
      <c r="A405" s="100"/>
      <c r="B405" s="100"/>
    </row>
    <row r="406" spans="1:2" ht="15">
      <c r="A406" s="100"/>
      <c r="B406" s="100"/>
    </row>
    <row r="407" spans="1:2" ht="15">
      <c r="A407" s="100"/>
      <c r="B407" s="100"/>
    </row>
    <row r="408" spans="1:2" ht="15">
      <c r="A408" s="100"/>
      <c r="B408" s="100"/>
    </row>
    <row r="409" spans="1:2" ht="15">
      <c r="A409" s="100"/>
      <c r="B409" s="100"/>
    </row>
    <row r="410" spans="1:2" ht="15">
      <c r="A410" s="100"/>
      <c r="B410" s="100"/>
    </row>
    <row r="411" spans="1:2" ht="15">
      <c r="A411" s="100"/>
      <c r="B411" s="100"/>
    </row>
    <row r="412" spans="1:2" ht="15">
      <c r="A412" s="100"/>
      <c r="B412" s="100"/>
    </row>
    <row r="413" spans="1:2" ht="15">
      <c r="A413" s="100"/>
      <c r="B413" s="100"/>
    </row>
    <row r="414" spans="1:2" ht="15">
      <c r="A414" s="100"/>
      <c r="B414" s="100"/>
    </row>
    <row r="415" spans="1:2" ht="15">
      <c r="A415" s="100"/>
      <c r="B415" s="100"/>
    </row>
    <row r="416" spans="1:2" ht="15">
      <c r="A416" s="100"/>
      <c r="B416" s="100"/>
    </row>
    <row r="417" spans="1:2" ht="15">
      <c r="A417" s="100"/>
      <c r="B417" s="100"/>
    </row>
    <row r="418" spans="1:2" ht="15">
      <c r="A418" s="100"/>
      <c r="B418" s="100"/>
    </row>
    <row r="419" spans="1:2" ht="15">
      <c r="A419" s="100"/>
      <c r="B419" s="100"/>
    </row>
    <row r="420" spans="1:2" ht="15">
      <c r="A420" s="100"/>
      <c r="B420" s="100"/>
    </row>
    <row r="421" spans="1:2" ht="15">
      <c r="A421" s="100"/>
      <c r="B421" s="100"/>
    </row>
    <row r="422" spans="1:2" ht="15">
      <c r="A422" s="100"/>
      <c r="B422" s="100"/>
    </row>
    <row r="423" spans="1:2" ht="15">
      <c r="A423" s="100"/>
      <c r="B423" s="100"/>
    </row>
    <row r="424" spans="1:2" ht="15">
      <c r="A424" s="100"/>
      <c r="B424" s="100"/>
    </row>
    <row r="425" spans="1:2" ht="15">
      <c r="A425" s="100"/>
      <c r="B425" s="100"/>
    </row>
    <row r="426" spans="1:2" ht="15">
      <c r="A426" s="100"/>
      <c r="B426" s="100"/>
    </row>
    <row r="427" spans="1:2" ht="15">
      <c r="A427" s="100"/>
      <c r="B427" s="100"/>
    </row>
    <row r="428" spans="1:2" ht="15">
      <c r="A428" s="100"/>
      <c r="B428" s="100"/>
    </row>
    <row r="429" spans="1:2" ht="15">
      <c r="A429" s="100"/>
      <c r="B429" s="100"/>
    </row>
    <row r="430" spans="1:2" ht="15">
      <c r="A430" s="100"/>
      <c r="B430" s="100"/>
    </row>
    <row r="431" spans="1:2" ht="15">
      <c r="A431" s="100"/>
      <c r="B431" s="100"/>
    </row>
    <row r="432" spans="1:2" ht="15">
      <c r="A432" s="100"/>
      <c r="B432" s="100"/>
    </row>
    <row r="433" spans="1:2" ht="15">
      <c r="A433" s="100"/>
      <c r="B433" s="100"/>
    </row>
    <row r="434" spans="1:2" ht="15">
      <c r="A434" s="100"/>
      <c r="B434" s="100"/>
    </row>
    <row r="435" spans="1:2" ht="15">
      <c r="A435" s="100"/>
      <c r="B435" s="100"/>
    </row>
    <row r="436" spans="1:2" ht="15">
      <c r="A436" s="100"/>
      <c r="B436" s="100"/>
    </row>
    <row r="437" spans="1:2" ht="15">
      <c r="A437" s="100"/>
      <c r="B437" s="100"/>
    </row>
    <row r="438" spans="1:2" ht="15">
      <c r="A438" s="100"/>
      <c r="B438" s="100"/>
    </row>
    <row r="439" spans="1:2" ht="15">
      <c r="A439" s="100"/>
      <c r="B439" s="100"/>
    </row>
    <row r="440" spans="1:2" ht="15">
      <c r="A440" s="100"/>
      <c r="B440" s="100"/>
    </row>
    <row r="441" spans="1:2" ht="15">
      <c r="A441" s="100"/>
      <c r="B441" s="100"/>
    </row>
    <row r="442" spans="1:2" ht="15">
      <c r="A442" s="100"/>
      <c r="B442" s="100"/>
    </row>
    <row r="443" spans="1:2" ht="15">
      <c r="A443" s="100"/>
      <c r="B443" s="100"/>
    </row>
    <row r="444" spans="1:2" ht="15">
      <c r="A444" s="100"/>
      <c r="B444" s="100"/>
    </row>
    <row r="445" spans="1:2" ht="15">
      <c r="A445" s="100"/>
      <c r="B445" s="100"/>
    </row>
    <row r="446" spans="1:2" ht="15">
      <c r="A446" s="100"/>
      <c r="B446" s="100"/>
    </row>
    <row r="447" spans="1:2" ht="15">
      <c r="A447" s="100"/>
      <c r="B447" s="100"/>
    </row>
    <row r="448" spans="1:2" ht="15">
      <c r="A448" s="100"/>
      <c r="B448" s="100"/>
    </row>
    <row r="449" spans="1:2" ht="15">
      <c r="A449" s="100"/>
      <c r="B449" s="100"/>
    </row>
    <row r="450" spans="1:2" ht="15">
      <c r="A450" s="100"/>
      <c r="B450" s="100"/>
    </row>
    <row r="451" spans="1:2" ht="15">
      <c r="A451" s="100"/>
      <c r="B451" s="100"/>
    </row>
    <row r="452" spans="1:2" ht="15">
      <c r="A452" s="100"/>
      <c r="B452" s="100"/>
    </row>
    <row r="453" spans="1:2" ht="15">
      <c r="A453" s="100"/>
      <c r="B453" s="100"/>
    </row>
    <row r="454" spans="1:2" ht="15">
      <c r="A454" s="100"/>
      <c r="B454" s="100"/>
    </row>
    <row r="455" spans="1:2" ht="15">
      <c r="A455" s="100"/>
      <c r="B455" s="100"/>
    </row>
    <row r="456" spans="1:2" ht="15">
      <c r="A456" s="100"/>
      <c r="B456" s="100"/>
    </row>
    <row r="457" spans="1:2" ht="15">
      <c r="A457" s="100"/>
      <c r="B457" s="100"/>
    </row>
    <row r="458" spans="1:2" ht="15">
      <c r="A458" s="100"/>
      <c r="B458" s="100"/>
    </row>
    <row r="459" spans="1:2" ht="15">
      <c r="A459" s="100"/>
      <c r="B459" s="100"/>
    </row>
    <row r="460" spans="1:2" ht="15">
      <c r="A460" s="100"/>
      <c r="B460" s="100"/>
    </row>
    <row r="461" spans="1:2" ht="15">
      <c r="A461" s="100"/>
      <c r="B461" s="100"/>
    </row>
    <row r="462" spans="1:2" ht="15">
      <c r="A462" s="100"/>
      <c r="B462" s="100"/>
    </row>
    <row r="463" spans="1:2" ht="15">
      <c r="A463" s="100"/>
      <c r="B463" s="100"/>
    </row>
    <row r="464" spans="1:2" ht="15">
      <c r="A464" s="100"/>
      <c r="B464" s="100"/>
    </row>
    <row r="465" spans="1:2" ht="15">
      <c r="A465" s="100"/>
      <c r="B465" s="10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0.7109375" style="0" customWidth="1"/>
    <col min="2" max="2" width="58.8515625" style="0" bestFit="1" customWidth="1"/>
    <col min="3" max="3" width="19.140625" style="0" bestFit="1" customWidth="1"/>
    <col min="4" max="4" width="13.28125" style="0" customWidth="1"/>
    <col min="5" max="5" width="18.421875" style="0" customWidth="1"/>
    <col min="6" max="6" width="15.8515625" style="0" bestFit="1" customWidth="1"/>
    <col min="7" max="7" width="12.00390625" style="0" bestFit="1" customWidth="1"/>
    <col min="8" max="8" width="12.28125" style="0" customWidth="1"/>
  </cols>
  <sheetData>
    <row r="1" ht="18">
      <c r="A1" s="96" t="s">
        <v>145</v>
      </c>
    </row>
    <row r="2" ht="27.75" customHeight="1">
      <c r="A2" s="96"/>
    </row>
    <row r="3" spans="1:5" ht="18.75">
      <c r="A3" s="36" t="s">
        <v>56</v>
      </c>
      <c r="B3" s="36"/>
      <c r="C3" s="36"/>
      <c r="D3" s="36"/>
      <c r="E3" s="36"/>
    </row>
    <row r="4" spans="1:5" ht="18" customHeight="1">
      <c r="A4" s="26" t="s">
        <v>2</v>
      </c>
      <c r="B4" s="26" t="s">
        <v>3</v>
      </c>
      <c r="C4" s="107" t="s">
        <v>4</v>
      </c>
      <c r="D4" s="107" t="s">
        <v>23</v>
      </c>
      <c r="E4" s="26" t="s">
        <v>5</v>
      </c>
    </row>
    <row r="5" spans="1:5" ht="15">
      <c r="A5" s="98"/>
      <c r="B5" s="101" t="s">
        <v>260</v>
      </c>
      <c r="C5" s="144"/>
      <c r="D5" s="149"/>
      <c r="E5" s="135"/>
    </row>
    <row r="6" spans="1:5" ht="15">
      <c r="A6" s="59">
        <v>4001</v>
      </c>
      <c r="B6" s="57" t="s">
        <v>261</v>
      </c>
      <c r="C6" s="81">
        <v>2400</v>
      </c>
      <c r="D6" s="97" t="s">
        <v>26</v>
      </c>
      <c r="E6" s="136" t="s">
        <v>262</v>
      </c>
    </row>
    <row r="7" spans="1:5" ht="15">
      <c r="A7" s="65"/>
      <c r="B7" s="14" t="s">
        <v>263</v>
      </c>
      <c r="C7" s="81"/>
      <c r="D7" s="97"/>
      <c r="E7" s="137"/>
    </row>
    <row r="8" spans="1:5" ht="15">
      <c r="A8" s="60">
        <v>4002</v>
      </c>
      <c r="B8" s="61" t="s">
        <v>264</v>
      </c>
      <c r="C8" s="88"/>
      <c r="D8" s="99"/>
      <c r="E8" s="138"/>
    </row>
    <row r="9" spans="1:5" ht="15">
      <c r="A9" s="65"/>
      <c r="B9" s="14" t="s">
        <v>265</v>
      </c>
      <c r="C9" s="81">
        <v>6500</v>
      </c>
      <c r="D9" s="97" t="s">
        <v>26</v>
      </c>
      <c r="E9" s="136" t="s">
        <v>262</v>
      </c>
    </row>
    <row r="10" spans="1:5" ht="15">
      <c r="A10" s="60">
        <v>4003</v>
      </c>
      <c r="B10" s="18" t="s">
        <v>266</v>
      </c>
      <c r="C10" s="88"/>
      <c r="D10" s="99"/>
      <c r="E10" s="139"/>
    </row>
    <row r="11" spans="1:5" ht="15">
      <c r="A11" s="65"/>
      <c r="B11" s="16" t="s">
        <v>267</v>
      </c>
      <c r="C11" s="89">
        <v>15500</v>
      </c>
      <c r="D11" s="150" t="s">
        <v>26</v>
      </c>
      <c r="E11" s="140" t="s">
        <v>303</v>
      </c>
    </row>
    <row r="12" spans="1:5" ht="15">
      <c r="A12" s="32">
        <v>4004</v>
      </c>
      <c r="B12" s="67" t="s">
        <v>268</v>
      </c>
      <c r="C12" s="72"/>
      <c r="D12" s="151"/>
      <c r="E12" s="141"/>
    </row>
    <row r="13" spans="1:5" ht="15">
      <c r="A13" s="65"/>
      <c r="B13" s="102" t="s">
        <v>269</v>
      </c>
      <c r="C13" s="71">
        <v>9000</v>
      </c>
      <c r="D13" s="150" t="s">
        <v>26</v>
      </c>
      <c r="E13" s="140" t="s">
        <v>303</v>
      </c>
    </row>
    <row r="14" spans="1:5" ht="15">
      <c r="A14" s="60">
        <v>4004</v>
      </c>
      <c r="B14" s="103" t="s">
        <v>270</v>
      </c>
      <c r="C14" s="70"/>
      <c r="D14" s="152"/>
      <c r="E14" s="142"/>
    </row>
    <row r="15" spans="1:5" ht="15">
      <c r="A15" s="65"/>
      <c r="B15" s="15" t="s">
        <v>271</v>
      </c>
      <c r="C15" s="71">
        <v>7000</v>
      </c>
      <c r="D15" s="150" t="s">
        <v>26</v>
      </c>
      <c r="E15" s="140" t="s">
        <v>303</v>
      </c>
    </row>
    <row r="16" spans="1:5" ht="15">
      <c r="A16" s="59">
        <v>4005</v>
      </c>
      <c r="B16" s="104" t="s">
        <v>272</v>
      </c>
      <c r="C16" s="70"/>
      <c r="D16" s="152"/>
      <c r="E16" s="138"/>
    </row>
    <row r="17" spans="1:5" ht="15">
      <c r="A17" s="65"/>
      <c r="B17" s="15" t="s">
        <v>273</v>
      </c>
      <c r="C17" s="71">
        <v>4400</v>
      </c>
      <c r="D17" s="150" t="s">
        <v>26</v>
      </c>
      <c r="E17" s="140" t="s">
        <v>303</v>
      </c>
    </row>
    <row r="18" spans="1:5" ht="15">
      <c r="A18" s="60">
        <v>4006</v>
      </c>
      <c r="B18" s="18" t="s">
        <v>294</v>
      </c>
      <c r="C18" s="75"/>
      <c r="D18" s="99"/>
      <c r="E18" s="86"/>
    </row>
    <row r="19" spans="1:5" ht="15">
      <c r="A19" s="65"/>
      <c r="B19" s="16" t="s">
        <v>293</v>
      </c>
      <c r="C19" s="71">
        <v>2500</v>
      </c>
      <c r="D19" s="150" t="s">
        <v>26</v>
      </c>
      <c r="E19" s="140" t="s">
        <v>303</v>
      </c>
    </row>
    <row r="20" spans="1:5" s="3" customFormat="1" ht="15">
      <c r="A20" s="62">
        <v>4007</v>
      </c>
      <c r="B20" s="122" t="s">
        <v>302</v>
      </c>
      <c r="C20" s="80">
        <v>1500</v>
      </c>
      <c r="D20" s="153" t="s">
        <v>26</v>
      </c>
      <c r="E20" s="83" t="s">
        <v>303</v>
      </c>
    </row>
    <row r="21" spans="1:5" s="3" customFormat="1" ht="15">
      <c r="A21" s="148" t="s">
        <v>287</v>
      </c>
      <c r="B21" s="145" t="s">
        <v>295</v>
      </c>
      <c r="C21" s="146"/>
      <c r="D21" s="154"/>
      <c r="E21" s="147"/>
    </row>
    <row r="22" spans="1:5" s="3" customFormat="1" ht="15">
      <c r="A22" s="110"/>
      <c r="B22" s="14"/>
      <c r="C22" s="105"/>
      <c r="D22" s="14"/>
      <c r="E22" s="106"/>
    </row>
    <row r="23" spans="1:5" s="3" customFormat="1" ht="15">
      <c r="A23" s="110"/>
      <c r="B23" s="14"/>
      <c r="C23" s="105"/>
      <c r="D23" s="14"/>
      <c r="E23" s="106"/>
    </row>
    <row r="24" spans="1:7" s="3" customFormat="1" ht="15">
      <c r="A24" s="66"/>
      <c r="C24" s="105"/>
      <c r="D24" s="14"/>
      <c r="E24" s="106"/>
      <c r="F24" s="14"/>
      <c r="G24" s="14"/>
    </row>
    <row r="26" ht="15">
      <c r="A26" t="s">
        <v>305</v>
      </c>
    </row>
    <row r="28" spans="1:2" ht="15">
      <c r="A28" t="s">
        <v>297</v>
      </c>
      <c r="B28" t="s">
        <v>304</v>
      </c>
    </row>
    <row r="29" spans="2:3" ht="15">
      <c r="B29" t="s">
        <v>296</v>
      </c>
      <c r="C29" t="s">
        <v>300</v>
      </c>
    </row>
    <row r="30" ht="15">
      <c r="C30" t="s">
        <v>301</v>
      </c>
    </row>
    <row r="35" spans="1:2" ht="15">
      <c r="A35" t="s">
        <v>298</v>
      </c>
      <c r="B35" t="s">
        <v>146</v>
      </c>
    </row>
    <row r="36" spans="2:3" ht="15">
      <c r="B36" t="s">
        <v>147</v>
      </c>
      <c r="C36" t="s">
        <v>300</v>
      </c>
    </row>
    <row r="37" ht="15">
      <c r="C37" s="100" t="s">
        <v>299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"/>
  <sheetViews>
    <sheetView zoomScalePageLayoutView="0" workbookViewId="0" topLeftCell="B1">
      <selection activeCell="F4" sqref="F4:G4"/>
    </sheetView>
  </sheetViews>
  <sheetFormatPr defaultColWidth="9.140625" defaultRowHeight="15"/>
  <cols>
    <col min="1" max="1" width="10.7109375" style="0" customWidth="1"/>
    <col min="2" max="2" width="60.421875" style="0" customWidth="1"/>
    <col min="3" max="3" width="19.140625" style="0" bestFit="1" customWidth="1"/>
    <col min="4" max="4" width="12.421875" style="0" customWidth="1"/>
    <col min="5" max="5" width="11.00390625" style="0" customWidth="1"/>
    <col min="6" max="6" width="14.00390625" style="0" customWidth="1"/>
    <col min="7" max="7" width="11.8515625" style="158" customWidth="1"/>
    <col min="8" max="8" width="11.57421875" style="0" customWidth="1"/>
    <col min="9" max="9" width="22.8515625" style="0" bestFit="1" customWidth="1"/>
  </cols>
  <sheetData>
    <row r="1" spans="1:5" ht="15">
      <c r="A1" s="26" t="s">
        <v>2</v>
      </c>
      <c r="B1" s="26" t="s">
        <v>3</v>
      </c>
      <c r="C1" s="107" t="s">
        <v>4</v>
      </c>
      <c r="D1" s="26" t="s">
        <v>23</v>
      </c>
      <c r="E1" s="27" t="s">
        <v>5</v>
      </c>
    </row>
    <row r="2" spans="1:5" ht="15">
      <c r="A2" s="59"/>
      <c r="B2" s="67" t="s">
        <v>181</v>
      </c>
      <c r="C2" s="70"/>
      <c r="D2" s="17"/>
      <c r="E2" s="68"/>
    </row>
    <row r="3" spans="1:9" ht="15">
      <c r="A3" s="59"/>
      <c r="B3" s="74" t="s">
        <v>177</v>
      </c>
      <c r="C3" s="70"/>
      <c r="D3" s="56"/>
      <c r="E3" s="68"/>
      <c r="F3" s="162" t="s">
        <v>335</v>
      </c>
      <c r="G3" s="163" t="s">
        <v>336</v>
      </c>
      <c r="H3" s="162" t="s">
        <v>337</v>
      </c>
      <c r="I3" s="162" t="s">
        <v>338</v>
      </c>
    </row>
    <row r="4" spans="1:9" ht="15">
      <c r="A4" s="59" t="s">
        <v>282</v>
      </c>
      <c r="B4" s="14" t="s">
        <v>182</v>
      </c>
      <c r="C4" s="70">
        <v>3366</v>
      </c>
      <c r="D4" s="161">
        <v>0.15</v>
      </c>
      <c r="E4" s="68" t="s">
        <v>178</v>
      </c>
      <c r="F4" s="157">
        <v>2927.1929824561403</v>
      </c>
      <c r="G4" s="157">
        <v>439.07894736842104</v>
      </c>
      <c r="H4" s="157">
        <v>3366.271929824561</v>
      </c>
      <c r="I4" s="159">
        <v>3366</v>
      </c>
    </row>
    <row r="5" spans="1:9" ht="15">
      <c r="A5" s="59" t="s">
        <v>283</v>
      </c>
      <c r="B5" s="14" t="s">
        <v>182</v>
      </c>
      <c r="C5" s="70">
        <v>2719</v>
      </c>
      <c r="D5" s="161">
        <v>0.15</v>
      </c>
      <c r="E5" s="68" t="s">
        <v>179</v>
      </c>
      <c r="F5" s="157">
        <v>2364.035087719298</v>
      </c>
      <c r="G5" s="157">
        <v>354.60526315789474</v>
      </c>
      <c r="H5" s="157">
        <v>2718.6403508771928</v>
      </c>
      <c r="I5" s="159">
        <v>2719</v>
      </c>
    </row>
    <row r="6" spans="1:9" ht="15">
      <c r="A6" s="59" t="s">
        <v>284</v>
      </c>
      <c r="B6" s="14" t="s">
        <v>180</v>
      </c>
      <c r="C6" s="70">
        <v>2467</v>
      </c>
      <c r="D6" s="161">
        <v>0.15</v>
      </c>
      <c r="E6" s="68" t="s">
        <v>178</v>
      </c>
      <c r="F6" s="157">
        <v>2144.7368421052633</v>
      </c>
      <c r="G6" s="157">
        <v>321.7105263157895</v>
      </c>
      <c r="H6" s="157">
        <v>2466.447368421053</v>
      </c>
      <c r="I6" s="159">
        <v>2467</v>
      </c>
    </row>
    <row r="7" spans="1:9" ht="15">
      <c r="A7" s="65" t="s">
        <v>285</v>
      </c>
      <c r="B7" s="15" t="s">
        <v>180</v>
      </c>
      <c r="C7" s="71">
        <v>1819</v>
      </c>
      <c r="D7" s="160">
        <v>0.15</v>
      </c>
      <c r="E7" s="69" t="s">
        <v>179</v>
      </c>
      <c r="F7" s="157">
        <v>1581.578947368421</v>
      </c>
      <c r="G7" s="157">
        <v>237.23684210526315</v>
      </c>
      <c r="H7" s="157">
        <v>1818.8157894736842</v>
      </c>
      <c r="I7" s="159">
        <v>1819</v>
      </c>
    </row>
    <row r="8" ht="15">
      <c r="G8" s="76"/>
    </row>
    <row r="9" ht="15">
      <c r="G9" s="76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Gilová Barbora</dc:creator>
  <cp:keywords/>
  <dc:description/>
  <cp:lastModifiedBy>Melichaříková Anna</cp:lastModifiedBy>
  <cp:lastPrinted>2019-06-25T07:58:06Z</cp:lastPrinted>
  <dcterms:created xsi:type="dcterms:W3CDTF">2012-10-25T06:13:54Z</dcterms:created>
  <dcterms:modified xsi:type="dcterms:W3CDTF">2019-06-25T08:12:35Z</dcterms:modified>
  <cp:category/>
  <cp:version/>
  <cp:contentType/>
  <cp:contentStatus/>
</cp:coreProperties>
</file>